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caceres\Downloads\"/>
    </mc:Choice>
  </mc:AlternateContent>
  <bookViews>
    <workbookView xWindow="0" yWindow="0" windowWidth="23040" windowHeight="8784" tabRatio="778" firstSheet="2" activeTab="2"/>
  </bookViews>
  <sheets>
    <sheet name="EQUIPO TÉCNICO" sheetId="4" r:id="rId1"/>
    <sheet name="PLANIFICACION ACTIVIDADES" sheetId="1" r:id="rId2"/>
    <sheet name="ADQUISICIONES" sheetId="6" r:id="rId3"/>
    <sheet name="PRESUPUESTO TOTAL" sheetId="3" r:id="rId4"/>
    <sheet name="categorías" sheetId="13" state="hidden" r:id="rId5"/>
    <sheet name="datosriesgo" sheetId="12" state="hidden" r:id="rId6"/>
    <sheet name="Unidad medida" sheetId="11" state="hidden" r:id="rId7"/>
    <sheet name="trimestre" sheetId="10" state="hidden" r:id="rId8"/>
    <sheet name="rubros" sheetId="8" state="hidden" r:id="rId9"/>
  </sheets>
  <calcPr calcId="162913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" l="1"/>
  <c r="H2" i="6" l="1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D9" i="3" l="1"/>
  <c r="D14" i="3"/>
  <c r="C14" i="3"/>
  <c r="B9" i="3"/>
  <c r="B14" i="3"/>
  <c r="D5" i="3"/>
  <c r="D4" i="3"/>
  <c r="D6" i="3"/>
  <c r="D8" i="3"/>
  <c r="D3" i="3"/>
  <c r="E3" i="3" l="1"/>
  <c r="E7" i="3"/>
  <c r="F7" i="3" s="1"/>
  <c r="E6" i="3"/>
  <c r="E5" i="3"/>
  <c r="F5" i="3" s="1"/>
  <c r="E8" i="3"/>
  <c r="F8" i="3" s="1"/>
  <c r="E4" i="3"/>
  <c r="F4" i="3" s="1"/>
</calcChain>
</file>

<file path=xl/comments1.xml><?xml version="1.0" encoding="utf-8"?>
<comments xmlns="http://schemas.openxmlformats.org/spreadsheetml/2006/main">
  <authors>
    <author>Pablo Romo</author>
    <author>Gabriela Caceres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 xml:space="preserve">Considerar dentro del listado de participantes a la totalidad de miembros del equipo:
</t>
        </r>
        <r>
          <rPr>
            <sz val="9"/>
            <color indexed="81"/>
            <rFont val="Tahoma"/>
            <charset val="1"/>
          </rPr>
          <t xml:space="preserve">
- Investigadores
- Ayudantes técnicos o asistentes de investigación (de existir). Ejemplo: Técnico 1, Técnico 2...
- Consultores (de existir). Ejemplo: Consultor 1, Consultor 2...</t>
        </r>
      </text>
    </comment>
    <comment ref="G1" authorId="1" shapeId="0">
      <text>
        <r>
          <rPr>
            <b/>
            <sz val="9"/>
            <color indexed="81"/>
            <rFont val="Tahoma"/>
            <charset val="1"/>
          </rPr>
          <t>Gabriela Caceres:</t>
        </r>
        <r>
          <rPr>
            <sz val="9"/>
            <color indexed="81"/>
            <rFont val="Tahoma"/>
            <charset val="1"/>
          </rPr>
          <t xml:space="preserve">
Siglas de la IES
Nombre organización cofinancista
</t>
        </r>
      </text>
    </comment>
  </commentList>
</comments>
</file>

<file path=xl/comments2.xml><?xml version="1.0" encoding="utf-8"?>
<comments xmlns="http://schemas.openxmlformats.org/spreadsheetml/2006/main">
  <authors>
    <author>Gabriela Caceres</author>
    <author>Mariuxy James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Gabriela Caceres:</t>
        </r>
        <r>
          <rPr>
            <sz val="9"/>
            <color indexed="81"/>
            <rFont val="Tahoma"/>
            <charset val="1"/>
          </rPr>
          <t xml:space="preserve">
Colocar número de Fase 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Gabriela Caceres:</t>
        </r>
        <r>
          <rPr>
            <sz val="9"/>
            <color indexed="81"/>
            <rFont val="Tahoma"/>
            <family val="2"/>
          </rPr>
          <t xml:space="preserve">
Entregable esperado al final de cada fase y que constituye la sumatoria de los productos generados en las tareas estratégicas</t>
        </r>
      </text>
    </comment>
    <comment ref="D1" authorId="1" shapeId="0">
      <text>
        <r>
          <rPr>
            <b/>
            <sz val="9"/>
            <color indexed="81"/>
            <rFont val="Tahoma"/>
            <charset val="1"/>
          </rPr>
          <t>Mariuxy James:</t>
        </r>
        <r>
          <rPr>
            <sz val="9"/>
            <color indexed="81"/>
            <rFont val="Tahoma"/>
            <charset val="1"/>
          </rPr>
          <t xml:space="preserve">
Incluir indicadores cuantificables y especificos para aceptar el entregable presentado.
Esto debe ser definido por la empresa</t>
        </r>
      </text>
    </comment>
    <comment ref="E1" authorId="1" shapeId="0">
      <text>
        <r>
          <rPr>
            <b/>
            <sz val="9"/>
            <color indexed="81"/>
            <rFont val="Tahoma"/>
            <family val="2"/>
          </rPr>
          <t>Mariuxy James:</t>
        </r>
        <r>
          <rPr>
            <sz val="9"/>
            <color indexed="81"/>
            <rFont val="Tahoma"/>
            <family val="2"/>
          </rPr>
          <t xml:space="preserve">
Esto debe estar definido pro la empresa</t>
        </r>
      </text>
    </comment>
    <comment ref="A10" authorId="0" shapeId="0">
      <text>
        <r>
          <rPr>
            <b/>
            <sz val="9"/>
            <color indexed="81"/>
            <rFont val="Tahoma"/>
            <charset val="1"/>
          </rPr>
          <t>Gabriela Caceres:</t>
        </r>
        <r>
          <rPr>
            <sz val="9"/>
            <color indexed="81"/>
            <rFont val="Tahoma"/>
            <charset val="1"/>
          </rPr>
          <t xml:space="preserve">
El proyecto debe estar dividido por fases. De preferencia, ninguna fase deberá durar más de 4 meses. Se determina una fase cuando se identifica uno o máximo dos productos entregables como resultado de un paquete de trabajo. Esto se denomina PRODUCTO INCREMENTAL. 
La sumatoria de los productos incrementales general el PRODUCTO OBJETIVO UNO A UNO, que es, el producto final del proyecto.</t>
        </r>
      </text>
    </comment>
    <comment ref="C10" authorId="0" shapeId="0">
      <text>
        <r>
          <rPr>
            <b/>
            <sz val="9"/>
            <color indexed="81"/>
            <rFont val="Tahoma"/>
            <charset val="1"/>
          </rPr>
          <t>Gabriela Caceres:</t>
        </r>
        <r>
          <rPr>
            <sz val="9"/>
            <color indexed="81"/>
            <rFont val="Tahoma"/>
            <charset val="1"/>
          </rPr>
          <t xml:space="preserve">
No detallar en esta columna tareas de planificación, ni elaboración de informes, ni compras.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Gabriela Caceres:</t>
        </r>
        <r>
          <rPr>
            <sz val="9"/>
            <color indexed="81"/>
            <rFont val="Tahoma"/>
            <family val="2"/>
          </rPr>
          <t xml:space="preserve">
Informe, bases de datos, resultados de laboratorio, producto terminado, etc.</t>
        </r>
      </text>
    </comment>
    <comment ref="A56" authorId="0" shapeId="0">
      <text>
        <r>
          <rPr>
            <b/>
            <sz val="9"/>
            <color indexed="81"/>
            <rFont val="Tahoma"/>
            <charset val="1"/>
          </rPr>
          <t>Gabriela Caceres:</t>
        </r>
        <r>
          <rPr>
            <sz val="9"/>
            <color indexed="81"/>
            <rFont val="Tahoma"/>
            <charset val="1"/>
          </rPr>
          <t xml:space="preserve">
Colocar número de Fase </t>
        </r>
      </text>
    </comment>
    <comment ref="B56" authorId="0" shapeId="0">
      <text>
        <r>
          <rPr>
            <b/>
            <sz val="9"/>
            <color indexed="81"/>
            <rFont val="Tahoma"/>
            <family val="2"/>
          </rPr>
          <t>Gabriela Caceres:</t>
        </r>
        <r>
          <rPr>
            <sz val="9"/>
            <color indexed="81"/>
            <rFont val="Tahoma"/>
            <family val="2"/>
          </rPr>
          <t xml:space="preserve">
Entregable esperado al final de cada fase y que constituye la sumatoria de products</t>
        </r>
      </text>
    </comment>
  </commentList>
</comments>
</file>

<file path=xl/comments3.xml><?xml version="1.0" encoding="utf-8"?>
<comments xmlns="http://schemas.openxmlformats.org/spreadsheetml/2006/main">
  <authors>
    <author>Gabriela Caceres</author>
    <author>Gabriela Parra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Gabriela Caceres:</t>
        </r>
        <r>
          <rPr>
            <sz val="9"/>
            <color indexed="81"/>
            <rFont val="Tahoma"/>
            <family val="2"/>
          </rPr>
          <t xml:space="preserve">
De acuerdo a la pestaña cronograma de actividades
</t>
        </r>
      </text>
    </comment>
    <comment ref="D1" authorId="1" shapeId="0">
      <text>
        <r>
          <rPr>
            <sz val="9"/>
            <color indexed="81"/>
            <rFont val="Tahoma"/>
            <family val="2"/>
          </rPr>
          <t xml:space="preserve">
Se debe especificar detalladamente cada recurso, insumo, reactivo, bien a adquirir
</t>
        </r>
      </text>
    </comment>
  </commentList>
</comments>
</file>

<file path=xl/comments4.xml><?xml version="1.0" encoding="utf-8"?>
<comments xmlns="http://schemas.openxmlformats.org/spreadsheetml/2006/main">
  <authors>
    <author>Cristina Aguilar</author>
    <author>Karina Abad</author>
    <author>Gabriela Caceres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I+D+i:</t>
        </r>
        <r>
          <rPr>
            <sz val="9"/>
            <color indexed="81"/>
            <rFont val="Tahoma"/>
            <family val="2"/>
          </rPr>
          <t xml:space="preserve">
No puede superar 25% del valor total del proyecto
</t>
        </r>
      </text>
    </comment>
    <comment ref="E6" authorId="1" shapeId="0">
      <text>
        <r>
          <rPr>
            <b/>
            <sz val="9"/>
            <color indexed="81"/>
            <rFont val="Tahoma"/>
            <family val="2"/>
          </rPr>
          <t>I+D+i:</t>
        </r>
        <r>
          <rPr>
            <sz val="9"/>
            <color indexed="81"/>
            <rFont val="Tahoma"/>
            <family val="2"/>
          </rPr>
          <t xml:space="preserve">
No debe ser superior al 40% del presupuesto total.</t>
        </r>
      </text>
    </comment>
    <comment ref="D14" authorId="2" shapeId="0">
      <text>
        <r>
          <rPr>
            <b/>
            <sz val="9"/>
            <color indexed="81"/>
            <rFont val="Tahoma"/>
            <family val="2"/>
          </rPr>
          <t>Gabriela Caceres:</t>
        </r>
        <r>
          <rPr>
            <sz val="9"/>
            <color indexed="81"/>
            <rFont val="Tahoma"/>
            <family val="2"/>
          </rPr>
          <t xml:space="preserve">
La sumatoria total de esta pestaña debe conincidir con la sumatoria de la pestaña adquisiciones.</t>
        </r>
      </text>
    </comment>
  </commentList>
</comments>
</file>

<file path=xl/sharedStrings.xml><?xml version="1.0" encoding="utf-8"?>
<sst xmlns="http://schemas.openxmlformats.org/spreadsheetml/2006/main" count="262" uniqueCount="198">
  <si>
    <t>Código</t>
  </si>
  <si>
    <t>Primer nombre</t>
  </si>
  <si>
    <t>Segundo nombre</t>
  </si>
  <si>
    <t>Primer Apellido</t>
  </si>
  <si>
    <t>Segundo Apellido</t>
  </si>
  <si>
    <t>NO. CÉDULA</t>
  </si>
  <si>
    <t>Organización</t>
  </si>
  <si>
    <t>Cargo en el Proyecto</t>
  </si>
  <si>
    <t>Teléfono móvil</t>
  </si>
  <si>
    <t>Correo Electrónico</t>
  </si>
  <si>
    <t>Código ORCID (solo investigadores universidades)</t>
  </si>
  <si>
    <t>Investigador 1</t>
  </si>
  <si>
    <t>Investigador  2</t>
  </si>
  <si>
    <t>Investigador  3</t>
  </si>
  <si>
    <t>Investigador  4</t>
  </si>
  <si>
    <t>Investigador  5</t>
  </si>
  <si>
    <t>Investigador  6</t>
  </si>
  <si>
    <t>Investigador  7</t>
  </si>
  <si>
    <t>Investigador  8</t>
  </si>
  <si>
    <t>Investigador  9</t>
  </si>
  <si>
    <t>Investigador  n</t>
  </si>
  <si>
    <t>Fase de Programación</t>
  </si>
  <si>
    <t>Entregable Incremental</t>
  </si>
  <si>
    <t xml:space="preserve">CRITERIO DE ACEPTACIÓN (Indicador de cumplimiento)
Definición de hecho </t>
  </si>
  <si>
    <t>ACCIÓN POR NO CONFORMIDAD</t>
  </si>
  <si>
    <t>Fase 1</t>
  </si>
  <si>
    <r>
      <rPr>
        <sz val="9"/>
        <color rgb="FFFF0000"/>
        <rFont val="Gotham"/>
      </rPr>
      <t xml:space="preserve">Ejemplo: </t>
    </r>
    <r>
      <rPr>
        <sz val="9"/>
        <color rgb="FF002060"/>
        <rFont val="Gotham"/>
      </rPr>
      <t xml:space="preserve">
El análisis debe indicar que el producto presenta como máximo un 20% de grasas saturadas</t>
    </r>
  </si>
  <si>
    <r>
      <rPr>
        <sz val="9"/>
        <color rgb="FFFF0000"/>
        <rFont val="Gotham"/>
      </rPr>
      <t>Ejemplo:</t>
    </r>
    <r>
      <rPr>
        <sz val="9"/>
        <color rgb="FF002060"/>
        <rFont val="Gotham"/>
      </rPr>
      <t xml:space="preserve"> 
1. Plazo de X días para presentar a entera satisfacción el entregable incremental
2. Análisis de la viabilidad del proyecto por el Comité Connect</t>
    </r>
  </si>
  <si>
    <t>Fase 2</t>
  </si>
  <si>
    <t>Plazo de 7 días para …..</t>
  </si>
  <si>
    <t>Fase 3</t>
  </si>
  <si>
    <t>Fase 4</t>
  </si>
  <si>
    <t>Fase 5</t>
  </si>
  <si>
    <t>No. Tarea</t>
  </si>
  <si>
    <t>Descripción Tarea Estratégica</t>
  </si>
  <si>
    <t>Entregable de la Tarea</t>
  </si>
  <si>
    <t>Tipo entregable</t>
  </si>
  <si>
    <t>Ejecutor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</si>
  <si>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</si>
  <si>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</si>
  <si>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</si>
  <si>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</si>
  <si>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</si>
  <si>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</si>
  <si>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</si>
  <si>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</si>
  <si>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</si>
  <si>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</si>
  <si>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</si>
  <si>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</si>
  <si>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</si>
  <si>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</si>
  <si>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</si>
  <si>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</si>
  <si>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</si>
  <si>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</si>
  <si>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</si>
  <si>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</si>
  <si>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</si>
  <si>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</si>
  <si>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</si>
  <si>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</si>
  <si>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</si>
  <si>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</si>
  <si>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</si>
  <si>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</si>
  <si>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</si>
  <si>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</si>
  <si>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</si>
  <si>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</si>
  <si>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</si>
  <si>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</si>
  <si>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</si>
  <si>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</si>
  <si>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</si>
  <si>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</si>
  <si>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</si>
  <si>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</si>
  <si>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</si>
  <si>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</si>
  <si>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</si>
  <si>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</si>
  <si>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</si>
  <si>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</si>
  <si>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</si>
  <si>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</si>
  <si>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 xml:space="preserve"> </t>
  </si>
  <si>
    <t>Fase</t>
  </si>
  <si>
    <t>Rubro del gasto (de acuerdo a las bases)</t>
  </si>
  <si>
    <t>No. tarea estratégica en la que se usará el insumo</t>
  </si>
  <si>
    <t>Recurso a adquirir</t>
  </si>
  <si>
    <t>Unidad de medida</t>
  </si>
  <si>
    <t>Cantidad</t>
  </si>
  <si>
    <t xml:space="preserve">Valor unitario </t>
  </si>
  <si>
    <t xml:space="preserve">Valor total </t>
  </si>
  <si>
    <t>Es reactivo controlado</t>
  </si>
  <si>
    <t>Requiere importación S/N</t>
  </si>
  <si>
    <t xml:space="preserve">Financista </t>
  </si>
  <si>
    <t>INFORMACIÓN PARA LLENAR CAMPOS DE GESTIÓN DEL CONOCIMIENTO</t>
  </si>
  <si>
    <r>
      <t xml:space="preserve">Valor del presupuesto total del proyecto (CEDIA + COFINANCISTA)
</t>
    </r>
    <r>
      <rPr>
        <i/>
        <u/>
        <sz val="10"/>
        <rFont val="Gotham Book"/>
        <family val="3"/>
      </rPr>
      <t>Reservar obligatoriamiente estos rubros dentro del presupuesto de CEDIA y trasladar la sumatoria del entregables en el rubro Gestión del Conocimiento</t>
    </r>
  </si>
  <si>
    <t>Entregables</t>
  </si>
  <si>
    <t>Valor fijo establecido</t>
  </si>
  <si>
    <t>Desde USD 6.000,00 a USD 8.000,00</t>
  </si>
  <si>
    <t>Asesoría de Propiedad Intelectual (PI)</t>
  </si>
  <si>
    <t>USD $200,00</t>
  </si>
  <si>
    <t>Reconocimiento a la Gestión del Conocimiento</t>
  </si>
  <si>
    <t>USD $700,00</t>
  </si>
  <si>
    <t>Desde USD 8.001,00 a USD 10.000,00</t>
  </si>
  <si>
    <t>Asesoría de Propiedad Intelectual</t>
  </si>
  <si>
    <t>Reconocimiento a la Gestión del Conocimiento.</t>
  </si>
  <si>
    <t>USD $1.000,00</t>
  </si>
  <si>
    <t>Desde USD 10.001,00 A USD 15.000,00</t>
  </si>
  <si>
    <t>USD $1.300,00</t>
  </si>
  <si>
    <t>Desde USD 15.001,00 a USD 20.000,00</t>
  </si>
  <si>
    <t>USD $1.500,00</t>
  </si>
  <si>
    <t>Desde USD 20.001,00 a USD 30.000,00</t>
  </si>
  <si>
    <t>Informe de análisis de protección (PI)</t>
  </si>
  <si>
    <t>USD $1.900,00</t>
  </si>
  <si>
    <t>Desde USD 30.001,00 en adelante</t>
  </si>
  <si>
    <t>Informe Inicial de Vigilancia Tecnológica</t>
  </si>
  <si>
    <t>USD $900,00</t>
  </si>
  <si>
    <t>USD $2.300,00</t>
  </si>
  <si>
    <r>
      <t xml:space="preserve">RESUMEN DISTRIBUCIÓN DEL PRESUPUESTO
</t>
    </r>
    <r>
      <rPr>
        <i/>
        <sz val="9"/>
        <color theme="0"/>
        <rFont val="Gotham Book"/>
        <family val="3"/>
      </rPr>
      <t>(Para el llenado de esta tabla, se sugiera apoyarse previamente de una tabla dinámica de la pestaña ADQUISICIONES)</t>
    </r>
  </si>
  <si>
    <t xml:space="preserve">Resumen sumatoria de adquisiciones por rubro </t>
  </si>
  <si>
    <t>Aporte en efectivo de Cedia</t>
  </si>
  <si>
    <t>Aporte en efectivo del Cofinancista</t>
  </si>
  <si>
    <t>Presupuesto proyecto por Rubro</t>
  </si>
  <si>
    <t>% Cofinanciamiento</t>
  </si>
  <si>
    <t>¿Cumple con el techo presupetario?</t>
  </si>
  <si>
    <t>1. Honorarios</t>
  </si>
  <si>
    <t xml:space="preserve">Suma de Valor total </t>
  </si>
  <si>
    <t>Etiquetas de columna</t>
  </si>
  <si>
    <t>2. Materiales, suministros y partes</t>
  </si>
  <si>
    <t>Etiquetas de fila</t>
  </si>
  <si>
    <t>(en blanco)</t>
  </si>
  <si>
    <t>Total general</t>
  </si>
  <si>
    <t xml:space="preserve">3. Equipamento </t>
  </si>
  <si>
    <t>4. Viajes</t>
  </si>
  <si>
    <t>NO APLICA</t>
  </si>
  <si>
    <t>5. Paquetes informáticos, licencis y bases de datos especializadas</t>
  </si>
  <si>
    <t>6. Otros (servicios de laboratorio)</t>
  </si>
  <si>
    <t>7. Gestión del Conocimiento</t>
  </si>
  <si>
    <t>7.1. Asesoría en PI</t>
  </si>
  <si>
    <t>7.2. VTIC</t>
  </si>
  <si>
    <t>7.3. Propiedad Intelectual</t>
  </si>
  <si>
    <t>7.4. Reconocimiento Gestión del Conocimiento</t>
  </si>
  <si>
    <t>TOTAL PRESUPUESTO DEL PROYECTO</t>
  </si>
  <si>
    <r>
      <t xml:space="preserve">Valor del presupuesto total del proyecto (CEDIA + COFINANCISTA)
</t>
    </r>
    <r>
      <rPr>
        <i/>
        <u/>
        <sz val="9"/>
        <rFont val="Gotham Book"/>
        <family val="3"/>
      </rPr>
      <t>Reservar obligatoriamiente estos rubros dentro del presupuesto de CEDIA y trasladar valores a las celdas B9, B10, B11 y B12 según aplique su caso</t>
    </r>
  </si>
  <si>
    <t>Líder PMV</t>
  </si>
  <si>
    <t>SI</t>
  </si>
  <si>
    <t>EMPRESA</t>
  </si>
  <si>
    <t>Honorarios</t>
  </si>
  <si>
    <t>CEDIA</t>
  </si>
  <si>
    <t>Product Owner</t>
  </si>
  <si>
    <t>NO</t>
  </si>
  <si>
    <t>IES</t>
  </si>
  <si>
    <t>Materiales, suministros y partes</t>
  </si>
  <si>
    <t xml:space="preserve">Investigador </t>
  </si>
  <si>
    <t>EMPRESA/IES</t>
  </si>
  <si>
    <t xml:space="preserve">Equipamento </t>
  </si>
  <si>
    <t>Técnico de Investigación</t>
  </si>
  <si>
    <t>Viajes</t>
  </si>
  <si>
    <t>Soporte operativo</t>
  </si>
  <si>
    <t>Paquetes informáticos, licencis y bases de datos especializadas</t>
  </si>
  <si>
    <t>Otros (servicios de laboratorio)</t>
  </si>
  <si>
    <t>Gestión del Conocimiento</t>
  </si>
  <si>
    <t>Alto</t>
  </si>
  <si>
    <t>Medio</t>
  </si>
  <si>
    <t>Bajo</t>
  </si>
  <si>
    <t xml:space="preserve">unidad </t>
  </si>
  <si>
    <t>metro</t>
  </si>
  <si>
    <t>Litro</t>
  </si>
  <si>
    <t>mm3</t>
  </si>
  <si>
    <t>cm3</t>
  </si>
  <si>
    <t>kg</t>
  </si>
  <si>
    <t>lbs</t>
  </si>
  <si>
    <t>horas</t>
  </si>
  <si>
    <t>segundos</t>
  </si>
  <si>
    <t>minutos</t>
  </si>
  <si>
    <t>meses</t>
  </si>
  <si>
    <t>otro</t>
  </si>
  <si>
    <t>1 er Trimestre</t>
  </si>
  <si>
    <t>2 do Trimestre</t>
  </si>
  <si>
    <t>3 er Trimestre</t>
  </si>
  <si>
    <t>Honorarios profesionales</t>
  </si>
  <si>
    <t>Consultorías </t>
  </si>
  <si>
    <t>Materiales, Suministros y Partes  </t>
  </si>
  <si>
    <t>Equipos    </t>
  </si>
  <si>
    <t>Pasajes y subsistencias </t>
  </si>
  <si>
    <t>Acceso a fuentes de información especializada  </t>
  </si>
  <si>
    <t>Otros servicios directos</t>
  </si>
  <si>
    <t>Inscripciones TICEC</t>
  </si>
  <si>
    <t xml:space="preserve">Asistencia TICEC </t>
  </si>
  <si>
    <t xml:space="preserve">Video </t>
  </si>
  <si>
    <t xml:space="preserve">Infografía </t>
  </si>
  <si>
    <t>Fast Tech Report </t>
  </si>
  <si>
    <t>Informe de análisis de protección (PI) </t>
  </si>
  <si>
    <t>Publicación indexada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</si>
</sst>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.00\ _€_-;\-* #,##0.00\ _€_-;_-* &quot;-&quot;??\ _€_-;_-@_-"/>
  </numFmts>
  <fonts count="40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2F2F2"/>
      <name val="Arial Narrow"/>
      <family val="2"/>
    </font>
    <font>
      <sz val="11"/>
      <color rgb="FF3B3838"/>
      <name val="Arial Narrow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1"/>
      <color rgb="FFFFFFFF"/>
      <name val="Arial Narrow"/>
      <family val="2"/>
    </font>
    <font>
      <b/>
      <sz val="11"/>
      <color theme="0"/>
      <name val="Calibri"/>
      <family val="2"/>
      <scheme val="minor"/>
    </font>
    <font>
      <b/>
      <sz val="11"/>
      <color rgb="FF3B3838"/>
      <name val="Arial Narrow"/>
      <family val="2"/>
    </font>
    <font>
      <b/>
      <sz val="9"/>
      <color theme="1"/>
      <name val="Gotham"/>
    </font>
    <font>
      <i/>
      <sz val="12"/>
      <color rgb="FF404040"/>
      <name val="Gotham Book"/>
      <family val="3"/>
    </font>
    <font>
      <b/>
      <i/>
      <sz val="10"/>
      <name val="Gotham Book"/>
      <family val="3"/>
    </font>
    <font>
      <i/>
      <u/>
      <sz val="10"/>
      <name val="Gotham Book"/>
      <family val="3"/>
    </font>
    <font>
      <b/>
      <sz val="10"/>
      <color rgb="FFFFFFFF"/>
      <name val="Gotham Book"/>
      <family val="3"/>
    </font>
    <font>
      <b/>
      <sz val="9"/>
      <color theme="1"/>
      <name val="Gotham Book"/>
      <family val="3"/>
    </font>
    <font>
      <sz val="10"/>
      <color rgb="FF000000"/>
      <name val="Gotham Book"/>
      <family val="3"/>
    </font>
    <font>
      <sz val="11"/>
      <color theme="1"/>
      <name val="Gotham Book"/>
      <family val="3"/>
    </font>
    <font>
      <sz val="10"/>
      <name val="Gotham Book"/>
      <family val="3"/>
    </font>
    <font>
      <b/>
      <sz val="14"/>
      <color theme="0"/>
      <name val="Gotham Book"/>
      <family val="3"/>
    </font>
    <font>
      <b/>
      <sz val="11"/>
      <color theme="0"/>
      <name val="Gotham Book"/>
      <family val="3"/>
    </font>
    <font>
      <sz val="11"/>
      <color theme="0"/>
      <name val="Gotham Book"/>
      <family val="3"/>
    </font>
    <font>
      <i/>
      <sz val="9"/>
      <color theme="0"/>
      <name val="Gotham Book"/>
      <family val="3"/>
    </font>
    <font>
      <sz val="9"/>
      <color rgb="FF002060"/>
      <name val="Gotham"/>
    </font>
    <font>
      <sz val="9"/>
      <color rgb="FFFF0000"/>
      <name val="Gotham"/>
    </font>
    <font>
      <b/>
      <i/>
      <sz val="9"/>
      <name val="Gotham Book"/>
      <family val="3"/>
    </font>
    <font>
      <i/>
      <u/>
      <sz val="9"/>
      <name val="Gotham Book"/>
      <family val="3"/>
    </font>
    <font>
      <i/>
      <sz val="9"/>
      <color rgb="FF404040"/>
      <name val="Gotham Book"/>
      <family val="3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2F2F2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76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B469D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2" fillId="0" borderId="1" xfId="0" applyFont="1" applyBorder="1" applyAlignment="1">
      <alignment vertical="center" wrapText="1"/>
    </xf>
    <xf numFmtId="0" fontId="13" fillId="0" borderId="1" xfId="0" applyFont="1" applyBorder="1"/>
    <xf numFmtId="0" fontId="1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5" fillId="0" borderId="1" xfId="0" applyFont="1" applyBorder="1" applyAlignment="1">
      <alignment horizontal="left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64" fontId="10" fillId="0" borderId="1" xfId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6" fillId="4" borderId="0" xfId="0" applyFont="1" applyFill="1" applyAlignment="1">
      <alignment horizontal="left" vertical="center" wrapText="1"/>
    </xf>
    <xf numFmtId="0" fontId="9" fillId="0" borderId="10" xfId="0" applyFont="1" applyBorder="1" applyAlignment="1">
      <alignment vertical="center" wrapText="1"/>
    </xf>
    <xf numFmtId="0" fontId="16" fillId="4" borderId="6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8" fillId="2" borderId="1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11" borderId="1" xfId="0" applyFont="1" applyFill="1" applyBorder="1" applyAlignment="1">
      <alignment vertical="top"/>
    </xf>
    <xf numFmtId="0" fontId="19" fillId="11" borderId="7" xfId="0" applyFont="1" applyFill="1" applyBorder="1" applyAlignment="1">
      <alignment vertical="top" wrapText="1"/>
    </xf>
    <xf numFmtId="0" fontId="19" fillId="11" borderId="7" xfId="0" applyFont="1" applyFill="1" applyBorder="1" applyAlignment="1">
      <alignment vertical="top"/>
    </xf>
    <xf numFmtId="0" fontId="20" fillId="12" borderId="8" xfId="0" applyFont="1" applyFill="1" applyBorder="1" applyAlignment="1">
      <alignment horizontal="justify" vertical="center" wrapText="1"/>
    </xf>
    <xf numFmtId="0" fontId="20" fillId="0" borderId="8" xfId="0" applyFont="1" applyBorder="1" applyAlignment="1">
      <alignment horizontal="justify" vertical="center" wrapText="1"/>
    </xf>
    <xf numFmtId="0" fontId="20" fillId="12" borderId="12" xfId="0" applyFont="1" applyFill="1" applyBorder="1" applyAlignment="1">
      <alignment horizontal="justify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64" fontId="25" fillId="0" borderId="1" xfId="1" applyFont="1" applyBorder="1" applyAlignment="1" applyProtection="1">
      <alignment vertical="top" wrapText="1"/>
    </xf>
    <xf numFmtId="164" fontId="25" fillId="0" borderId="1" xfId="1" applyFont="1" applyBorder="1" applyAlignment="1">
      <alignment vertical="top" wrapText="1"/>
    </xf>
    <xf numFmtId="9" fontId="25" fillId="0" borderId="1" xfId="2" applyFont="1" applyBorder="1" applyAlignment="1">
      <alignment horizontal="center" vertical="top" wrapText="1"/>
    </xf>
    <xf numFmtId="0" fontId="26" fillId="5" borderId="1" xfId="0" applyFont="1" applyFill="1" applyBorder="1" applyAlignment="1">
      <alignment horizontal="left" vertical="top" wrapText="1" indent="2"/>
    </xf>
    <xf numFmtId="164" fontId="27" fillId="8" borderId="1" xfId="1" applyFont="1" applyFill="1" applyBorder="1" applyAlignment="1" applyProtection="1">
      <alignment vertical="top" wrapText="1"/>
    </xf>
    <xf numFmtId="0" fontId="26" fillId="8" borderId="1" xfId="0" applyFont="1" applyFill="1" applyBorder="1" applyAlignment="1">
      <alignment vertical="top"/>
    </xf>
    <xf numFmtId="0" fontId="26" fillId="0" borderId="1" xfId="0" applyFont="1" applyBorder="1" applyAlignment="1">
      <alignment horizontal="center" vertical="top"/>
    </xf>
    <xf numFmtId="165" fontId="29" fillId="10" borderId="1" xfId="0" applyNumberFormat="1" applyFont="1" applyFill="1" applyBorder="1" applyAlignment="1">
      <alignment vertical="top"/>
    </xf>
    <xf numFmtId="165" fontId="28" fillId="10" borderId="1" xfId="0" applyNumberFormat="1" applyFont="1" applyFill="1" applyBorder="1" applyAlignment="1">
      <alignment vertical="top"/>
    </xf>
    <xf numFmtId="0" fontId="30" fillId="10" borderId="1" xfId="0" applyFont="1" applyFill="1" applyBorder="1" applyAlignment="1">
      <alignment horizontal="center" vertical="top"/>
    </xf>
    <xf numFmtId="0" fontId="24" fillId="13" borderId="1" xfId="0" applyFont="1" applyFill="1" applyBorder="1" applyAlignment="1">
      <alignment vertical="top"/>
    </xf>
    <xf numFmtId="0" fontId="28" fillId="10" borderId="1" xfId="0" applyFont="1" applyFill="1" applyBorder="1" applyAlignment="1">
      <alignment vertical="top" wrapText="1"/>
    </xf>
    <xf numFmtId="164" fontId="25" fillId="0" borderId="1" xfId="1" applyFont="1" applyBorder="1" applyAlignment="1">
      <alignment horizontal="right" vertical="top" wrapText="1"/>
    </xf>
    <xf numFmtId="0" fontId="23" fillId="6" borderId="1" xfId="0" applyFont="1" applyFill="1" applyBorder="1" applyAlignment="1">
      <alignment horizontal="center" vertical="top" wrapText="1"/>
    </xf>
    <xf numFmtId="0" fontId="24" fillId="13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17" fillId="9" borderId="1" xfId="0" applyFont="1" applyFill="1" applyBorder="1" applyAlignment="1">
      <alignment horizontal="center" vertical="top"/>
    </xf>
    <xf numFmtId="0" fontId="17" fillId="9" borderId="1" xfId="0" applyFont="1" applyFill="1" applyBorder="1" applyAlignment="1">
      <alignment horizontal="center" vertical="top" wrapText="1"/>
    </xf>
    <xf numFmtId="0" fontId="32" fillId="13" borderId="1" xfId="0" applyFont="1" applyFill="1" applyBorder="1" applyAlignment="1">
      <alignment horizontal="left" vertical="top" wrapText="1"/>
    </xf>
    <xf numFmtId="0" fontId="32" fillId="13" borderId="1" xfId="0" applyFont="1" applyFill="1" applyBorder="1" applyAlignment="1">
      <alignment horizontal="justify" vertical="top" wrapText="1"/>
    </xf>
    <xf numFmtId="0" fontId="34" fillId="0" borderId="13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6" fillId="12" borderId="12" xfId="0" applyFont="1" applyFill="1" applyBorder="1" applyAlignment="1">
      <alignment horizontal="justify" vertical="center" wrapText="1"/>
    </xf>
    <xf numFmtId="0" fontId="36" fillId="12" borderId="8" xfId="0" applyFont="1" applyFill="1" applyBorder="1" applyAlignment="1">
      <alignment horizontal="justify" vertical="center" wrapText="1"/>
    </xf>
    <xf numFmtId="0" fontId="36" fillId="0" borderId="8" xfId="0" applyFont="1" applyBorder="1" applyAlignment="1">
      <alignment horizontal="justify" vertical="center" wrapText="1"/>
    </xf>
    <xf numFmtId="0" fontId="37" fillId="0" borderId="0" xfId="0" applyFont="1"/>
    <xf numFmtId="0" fontId="12" fillId="0" borderId="0" xfId="0" applyFont="1"/>
    <xf numFmtId="0" fontId="39" fillId="2" borderId="1" xfId="0" applyFont="1" applyFill="1" applyBorder="1" applyAlignment="1">
      <alignment horizontal="center" vertical="center" wrapText="1"/>
    </xf>
    <xf numFmtId="0" fontId="32" fillId="13" borderId="0" xfId="0" applyFont="1" applyFill="1" applyAlignment="1">
      <alignment horizontal="justify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7" fillId="9" borderId="1" xfId="0" applyFont="1" applyFill="1" applyBorder="1" applyAlignment="1">
      <alignment horizontal="center" vertical="top" wrapText="1"/>
    </xf>
    <xf numFmtId="0" fontId="20" fillId="0" borderId="15" xfId="0" applyFont="1" applyBorder="1" applyAlignment="1">
      <alignment horizontal="justify" vertical="center" wrapText="1"/>
    </xf>
    <xf numFmtId="0" fontId="20" fillId="0" borderId="14" xfId="0" applyFont="1" applyBorder="1" applyAlignment="1">
      <alignment horizontal="justify" vertical="center" wrapText="1"/>
    </xf>
    <xf numFmtId="0" fontId="20" fillId="0" borderId="13" xfId="0" applyFont="1" applyBorder="1" applyAlignment="1">
      <alignment horizontal="justify" vertical="center" wrapText="1"/>
    </xf>
    <xf numFmtId="0" fontId="38" fillId="3" borderId="1" xfId="0" applyFont="1" applyFill="1" applyBorder="1" applyAlignment="1">
      <alignment horizontal="center" vertical="top"/>
    </xf>
    <xf numFmtId="0" fontId="20" fillId="12" borderId="15" xfId="0" applyFont="1" applyFill="1" applyBorder="1" applyAlignment="1">
      <alignment horizontal="justify" vertical="center" wrapText="1"/>
    </xf>
    <xf numFmtId="0" fontId="20" fillId="12" borderId="13" xfId="0" applyFont="1" applyFill="1" applyBorder="1" applyAlignment="1">
      <alignment horizontal="justify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36" fillId="12" borderId="15" xfId="0" applyFont="1" applyFill="1" applyBorder="1" applyAlignment="1">
      <alignment horizontal="justify" vertical="center" wrapText="1"/>
    </xf>
    <xf numFmtId="0" fontId="36" fillId="12" borderId="13" xfId="0" applyFont="1" applyFill="1" applyBorder="1" applyAlignment="1">
      <alignment horizontal="justify" vertical="center" wrapText="1"/>
    </xf>
    <xf numFmtId="0" fontId="36" fillId="0" borderId="15" xfId="0" applyFont="1" applyBorder="1" applyAlignment="1">
      <alignment horizontal="justify" vertical="center" wrapText="1"/>
    </xf>
    <xf numFmtId="0" fontId="36" fillId="0" borderId="14" xfId="0" applyFont="1" applyBorder="1" applyAlignment="1">
      <alignment horizontal="justify" vertical="center" wrapText="1"/>
    </xf>
    <xf numFmtId="0" fontId="36" fillId="0" borderId="13" xfId="0" applyFont="1" applyBorder="1" applyAlignment="1">
      <alignment horizontal="justify" vertical="center" wrapText="1"/>
    </xf>
    <xf numFmtId="0" fontId="29" fillId="10" borderId="1" xfId="0" applyFont="1" applyFill="1" applyBorder="1" applyAlignment="1">
      <alignment horizontal="center" wrapText="1"/>
    </xf>
    <xf numFmtId="0" fontId="29" fillId="10" borderId="1" xfId="0" applyFont="1" applyFill="1" applyBorder="1" applyAlignment="1">
      <alignment horizontal="center"/>
    </xf>
    <xf numFmtId="164" fontId="25" fillId="0" borderId="18" xfId="1" applyFont="1" applyBorder="1" applyAlignment="1">
      <alignment horizontal="center" vertical="top" wrapText="1"/>
    </xf>
    <xf numFmtId="164" fontId="25" fillId="0" borderId="19" xfId="1" applyFont="1" applyBorder="1" applyAlignment="1">
      <alignment horizontal="center" vertical="top" wrapText="1"/>
    </xf>
    <xf numFmtId="164" fontId="25" fillId="0" borderId="16" xfId="1" applyFont="1" applyBorder="1" applyAlignment="1">
      <alignment horizontal="center" vertical="top" wrapText="1"/>
    </xf>
    <xf numFmtId="164" fontId="25" fillId="0" borderId="20" xfId="1" applyFont="1" applyBorder="1" applyAlignment="1">
      <alignment horizontal="center" vertical="top" wrapText="1"/>
    </xf>
    <xf numFmtId="164" fontId="25" fillId="0" borderId="17" xfId="1" applyFont="1" applyBorder="1" applyAlignment="1">
      <alignment horizontal="center" vertical="top" wrapText="1"/>
    </xf>
    <xf numFmtId="164" fontId="25" fillId="0" borderId="21" xfId="1" applyFont="1" applyBorder="1" applyAlignment="1">
      <alignment horizontal="center" vertical="top" wrapText="1"/>
    </xf>
    <xf numFmtId="0" fontId="36" fillId="0" borderId="15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B469D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briela Montealegre" refreshedDate="45377.523435069445" createdVersion="6" refreshedVersion="6" minRefreshableVersion="3" recordCount="175">
  <cacheSource type="worksheet">
    <worksheetSource ref="A1:K1048576" sheet="ADQUISICIONES"/>
  </cacheSource>
  <cacheFields count="11">
    <cacheField name="Fase de ejecución" numFmtId="0">
      <sharedItems containsNonDate="0" containsString="0" containsBlank="1"/>
    </cacheField>
    <cacheField name="Rubro del gasto (de acuerdo a las bases)" numFmtId="0">
      <sharedItems containsNonDate="0" containsBlank="1" count="3">
        <m/>
        <s v="Materiales, suministros y partes" u="1"/>
        <s v="Honorarios" u="1"/>
      </sharedItems>
    </cacheField>
    <cacheField name="No. tarea estratégica en la que se usará el insumo" numFmtId="0">
      <sharedItems containsNonDate="0" containsString="0" containsBlank="1"/>
    </cacheField>
    <cacheField name="Recurso a adquirir" numFmtId="0">
      <sharedItems containsNonDate="0" containsString="0" containsBlank="1"/>
    </cacheField>
    <cacheField name="Unidad de medida" numFmtId="0">
      <sharedItems containsNonDate="0" containsString="0" containsBlank="1"/>
    </cacheField>
    <cacheField name="Cantidad" numFmtId="0">
      <sharedItems containsNonDate="0" containsString="0" containsBlank="1"/>
    </cacheField>
    <cacheField name="Valor unitario " numFmtId="0">
      <sharedItems containsNonDate="0" containsString="0" containsBlank="1"/>
    </cacheField>
    <cacheField name="Valor total " numFmtId="0">
      <sharedItems containsString="0" containsBlank="1" containsNumber="1" containsInteger="1" minValue="0" maxValue="0"/>
    </cacheField>
    <cacheField name="Es reactivo controlado" numFmtId="0">
      <sharedItems containsNonDate="0" containsString="0" containsBlank="1"/>
    </cacheField>
    <cacheField name="Requiere importación S/N" numFmtId="0">
      <sharedItems containsNonDate="0" containsString="0" containsBlank="1"/>
    </cacheField>
    <cacheField name="Financista " numFmtId="0">
      <sharedItems containsNonDate="0" containsBlank="1" count="3">
        <m/>
        <s v="EMPRESA" u="1"/>
        <s v="CEDI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5"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n v="0"/>
    <m/>
    <m/>
    <x v="0"/>
  </r>
  <r>
    <m/>
    <x v="0"/>
    <m/>
    <m/>
    <m/>
    <m/>
    <m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H3:J6" firstHeaderRow="1" firstDataRow="2" firstDataCol="1"/>
  <pivotFields count="11">
    <pivotField showAll="0" defaultSubtotal="0"/>
    <pivotField axis="axisCol" showAll="0">
      <items count="4">
        <item x="0"/>
        <item m="1" x="2"/>
        <item m="1" x="1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 defaultSubtotal="0"/>
    <pivotField showAll="0" defaultSubtotal="0"/>
    <pivotField axis="axisRow" showAll="0" defaultSubtotal="0">
      <items count="3">
        <item x="0"/>
        <item m="1" x="2"/>
        <item m="1" x="1"/>
      </items>
    </pivotField>
  </pivotFields>
  <rowFields count="1">
    <field x="10"/>
  </rowFields>
  <rowItems count="2">
    <i>
      <x/>
    </i>
    <i t="grand">
      <x/>
    </i>
  </rowItems>
  <colFields count="1">
    <field x="1"/>
  </colFields>
  <colItems count="2">
    <i>
      <x/>
    </i>
    <i t="grand">
      <x/>
    </i>
  </colItems>
  <dataFields count="1">
    <dataField name="Suma de Valor total " fld="7" baseField="0" baseItem="43777296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Transmisión de listas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K19"/>
  <sheetViews>
    <sheetView workbookViewId="0">
      <selection activeCell="C16" sqref="C16"/>
    </sheetView>
  </sheetViews>
  <sheetFormatPr baseColWidth="10" defaultColWidth="11.44140625" defaultRowHeight="14.4"/>
  <cols>
    <col min="1" max="1" width="15.44140625" customWidth="1"/>
    <col min="2" max="2" width="14.88671875" customWidth="1"/>
    <col min="3" max="3" width="15.44140625" customWidth="1"/>
    <col min="4" max="4" width="14.109375" customWidth="1"/>
    <col min="5" max="5" width="15.44140625" customWidth="1"/>
    <col min="7" max="7" width="12" customWidth="1"/>
    <col min="8" max="8" width="21.109375" customWidth="1"/>
    <col min="9" max="9" width="17.44140625" customWidth="1"/>
    <col min="10" max="10" width="20.5546875" customWidth="1"/>
    <col min="11" max="11" width="21.109375" customWidth="1"/>
  </cols>
  <sheetData>
    <row r="1" spans="1:11" ht="41.4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3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2" t="s">
        <v>10</v>
      </c>
    </row>
    <row r="2" spans="1:11">
      <c r="A2" s="30" t="s">
        <v>11</v>
      </c>
      <c r="B2" s="34"/>
      <c r="C2" s="34"/>
      <c r="D2" s="34"/>
      <c r="E2" s="34"/>
      <c r="F2" s="6"/>
      <c r="G2" s="34"/>
      <c r="H2" s="34"/>
      <c r="I2" s="34"/>
      <c r="J2" s="34"/>
      <c r="K2" s="34"/>
    </row>
    <row r="3" spans="1:11">
      <c r="A3" s="30" t="s">
        <v>12</v>
      </c>
      <c r="B3" s="34"/>
      <c r="C3" s="34"/>
      <c r="D3" s="34"/>
      <c r="E3" s="34"/>
      <c r="F3" s="6"/>
      <c r="G3" s="34"/>
      <c r="H3" s="34"/>
      <c r="I3" s="34"/>
      <c r="J3" s="34"/>
      <c r="K3" s="34"/>
    </row>
    <row r="4" spans="1:11">
      <c r="A4" s="30" t="s">
        <v>13</v>
      </c>
      <c r="B4" s="34"/>
      <c r="C4" s="34"/>
      <c r="D4" s="34"/>
      <c r="E4" s="34"/>
      <c r="F4" s="6"/>
      <c r="G4" s="34"/>
      <c r="H4" s="34"/>
      <c r="I4" s="34"/>
      <c r="J4" s="34"/>
      <c r="K4" s="34"/>
    </row>
    <row r="5" spans="1:11">
      <c r="A5" s="30" t="s">
        <v>14</v>
      </c>
      <c r="B5" s="34"/>
      <c r="C5" s="34"/>
      <c r="D5" s="34"/>
      <c r="E5" s="34"/>
      <c r="F5" s="6"/>
      <c r="G5" s="34"/>
      <c r="H5" s="34"/>
      <c r="I5" s="34"/>
      <c r="J5" s="34"/>
      <c r="K5" s="34"/>
    </row>
    <row r="6" spans="1:11">
      <c r="A6" s="30" t="s">
        <v>15</v>
      </c>
      <c r="B6" s="34"/>
      <c r="C6" s="34"/>
      <c r="D6" s="34"/>
      <c r="E6" s="34"/>
      <c r="F6" s="6"/>
      <c r="G6" s="34"/>
      <c r="H6" s="34"/>
      <c r="I6" s="34"/>
      <c r="J6" s="34"/>
      <c r="K6" s="34"/>
    </row>
    <row r="7" spans="1:11">
      <c r="A7" s="30" t="s">
        <v>16</v>
      </c>
      <c r="B7" s="34"/>
      <c r="C7" s="34"/>
      <c r="D7" s="34"/>
      <c r="E7" s="34"/>
      <c r="F7" s="6"/>
      <c r="G7" s="34"/>
      <c r="H7" s="34"/>
      <c r="I7" s="34"/>
      <c r="J7" s="34"/>
      <c r="K7" s="34"/>
    </row>
    <row r="8" spans="1:11">
      <c r="A8" s="30" t="s">
        <v>17</v>
      </c>
      <c r="B8" s="34"/>
      <c r="C8" s="34"/>
      <c r="D8" s="34"/>
      <c r="E8" s="34"/>
      <c r="F8" s="6"/>
      <c r="G8" s="34"/>
      <c r="H8" s="34"/>
      <c r="I8" s="34"/>
      <c r="J8" s="34"/>
      <c r="K8" s="34"/>
    </row>
    <row r="9" spans="1:11">
      <c r="A9" s="30" t="s">
        <v>18</v>
      </c>
      <c r="B9" s="34"/>
      <c r="C9" s="34"/>
      <c r="D9" s="34"/>
      <c r="E9" s="34"/>
      <c r="F9" s="6"/>
      <c r="G9" s="34"/>
      <c r="H9" s="34"/>
      <c r="I9" s="34"/>
      <c r="J9" s="34"/>
      <c r="K9" s="34"/>
    </row>
    <row r="10" spans="1:11">
      <c r="A10" s="30" t="s">
        <v>19</v>
      </c>
      <c r="B10" s="34"/>
      <c r="C10" s="34"/>
      <c r="D10" s="34"/>
      <c r="E10" s="34"/>
      <c r="F10" s="6"/>
      <c r="G10" s="34"/>
      <c r="H10" s="34"/>
      <c r="I10" s="34"/>
      <c r="J10" s="34"/>
      <c r="K10" s="34"/>
    </row>
    <row r="11" spans="1:11">
      <c r="A11" s="30" t="s">
        <v>20</v>
      </c>
      <c r="B11" s="34"/>
      <c r="C11" s="34"/>
      <c r="D11" s="34"/>
      <c r="E11" s="34"/>
      <c r="F11" s="6"/>
      <c r="G11" s="34"/>
      <c r="H11" s="34"/>
      <c r="I11" s="34"/>
      <c r="J11" s="34"/>
      <c r="K11" s="34"/>
    </row>
    <row r="12" spans="1:11">
      <c r="A12" s="30"/>
      <c r="B12" s="34"/>
      <c r="C12" s="34"/>
      <c r="D12" s="34"/>
      <c r="E12" s="34"/>
      <c r="F12" s="6"/>
      <c r="G12" s="34"/>
      <c r="H12" s="34"/>
      <c r="I12" s="34"/>
      <c r="J12" s="34"/>
      <c r="K12" s="34"/>
    </row>
    <row r="13" spans="1:11">
      <c r="A13" s="30"/>
      <c r="B13" s="34"/>
      <c r="C13" s="34"/>
      <c r="D13" s="34"/>
      <c r="E13" s="34"/>
      <c r="F13" s="6"/>
      <c r="G13" s="34"/>
      <c r="H13" s="34"/>
      <c r="I13" s="34"/>
      <c r="J13" s="34"/>
      <c r="K13" s="34"/>
    </row>
    <row r="14" spans="1:11">
      <c r="A14" s="30"/>
      <c r="B14" s="34"/>
      <c r="C14" s="34"/>
      <c r="D14" s="34"/>
      <c r="E14" s="34"/>
      <c r="F14" s="6"/>
      <c r="G14" s="34"/>
      <c r="H14" s="34"/>
      <c r="I14" s="34"/>
      <c r="J14" s="34"/>
      <c r="K14" s="34"/>
    </row>
    <row r="15" spans="1:11">
      <c r="A15" s="30"/>
      <c r="B15" s="34"/>
      <c r="C15" s="34"/>
      <c r="D15" s="34"/>
      <c r="E15" s="34"/>
      <c r="F15" s="6"/>
      <c r="G15" s="34"/>
      <c r="H15" s="34"/>
      <c r="I15" s="34"/>
      <c r="J15" s="34"/>
      <c r="K15" s="34"/>
    </row>
    <row r="16" spans="1:11">
      <c r="A16" s="30"/>
      <c r="B16" s="34"/>
      <c r="C16" s="34"/>
      <c r="D16" s="34"/>
      <c r="E16" s="34"/>
      <c r="F16" s="6"/>
      <c r="G16" s="34"/>
      <c r="H16" s="34"/>
      <c r="I16" s="34"/>
      <c r="J16" s="34"/>
      <c r="K16" s="34"/>
    </row>
    <row r="17" spans="1:11">
      <c r="A17" s="30"/>
      <c r="B17" s="34"/>
      <c r="C17" s="34"/>
      <c r="D17" s="34"/>
      <c r="E17" s="34"/>
      <c r="F17" s="6"/>
      <c r="G17" s="34"/>
      <c r="H17" s="34"/>
      <c r="I17" s="34"/>
      <c r="J17" s="34"/>
      <c r="K17" s="34"/>
    </row>
    <row r="18" spans="1:11">
      <c r="A18" s="30"/>
      <c r="B18" s="34"/>
      <c r="C18" s="34"/>
      <c r="D18" s="34"/>
      <c r="E18" s="34"/>
      <c r="F18" s="6"/>
      <c r="G18" s="34"/>
      <c r="H18" s="34"/>
      <c r="I18" s="34"/>
      <c r="J18" s="34"/>
      <c r="K18" s="34"/>
    </row>
    <row r="19" spans="1:11">
      <c r="A19" s="30"/>
      <c r="B19" s="34"/>
      <c r="C19" s="34"/>
      <c r="D19" s="34"/>
      <c r="E19" s="34"/>
      <c r="F19" s="6"/>
      <c r="G19" s="34"/>
      <c r="H19" s="34"/>
      <c r="I19" s="34"/>
      <c r="J19" s="34"/>
      <c r="K19" s="34"/>
    </row>
  </sheetData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categorías!$A$1:$A$5</xm:f>
          </x14:formula1>
          <xm:sqref>H2:H19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BB65"/>
  <sheetViews>
    <sheetView zoomScale="85" zoomScaleNormal="85" workbookViewId="0">
      <selection activeCell="D13" sqref="D13"/>
    </sheetView>
  </sheetViews>
  <sheetFormatPr baseColWidth="10" defaultColWidth="11.44140625" defaultRowHeight="408.6" customHeight="1"/>
  <cols>
    <col min="1" max="1" width="16.5546875" customWidth="1"/>
    <col min="2" max="2" width="18.6640625" style="4" customWidth="1"/>
    <col min="3" max="3" width="29.88671875" customWidth="1"/>
    <col min="4" max="4" width="50.6640625" customWidth="1"/>
    <col min="5" max="5" width="40.6640625" customWidth="1"/>
    <col min="6" max="6" width="50.6640625" customWidth="1"/>
    <col min="7" max="7" width="4.33203125" customWidth="1"/>
    <col min="8" max="15" width="3.33203125" customWidth="1"/>
    <col min="16" max="16" width="4.44140625" customWidth="1"/>
    <col min="17" max="17" width="4" customWidth="1"/>
    <col min="18" max="54" width="4.33203125" customWidth="1"/>
  </cols>
  <sheetData>
    <row r="1" spans="1:54" ht="41.4" customHeight="1">
      <c r="A1" s="69" t="s">
        <v>21</v>
      </c>
      <c r="B1" s="84" t="s">
        <v>22</v>
      </c>
      <c r="C1" s="84"/>
      <c r="D1" s="69" t="s">
        <v>23</v>
      </c>
      <c r="E1" s="69" t="s">
        <v>24</v>
      </c>
      <c r="F1" s="80"/>
    </row>
    <row r="2" spans="1:54" ht="51" customHeight="1">
      <c r="A2" s="41" t="s">
        <v>25</v>
      </c>
      <c r="B2" s="83"/>
      <c r="C2" s="83"/>
      <c r="D2" s="70" t="s">
        <v>26</v>
      </c>
      <c r="E2" s="71" t="s">
        <v>27</v>
      </c>
      <c r="F2" s="80"/>
    </row>
    <row r="3" spans="1:54" ht="43.2" customHeight="1">
      <c r="A3" s="41" t="s">
        <v>28</v>
      </c>
      <c r="B3" s="83"/>
      <c r="C3" s="83"/>
      <c r="D3" s="71"/>
      <c r="E3" s="71" t="s">
        <v>29</v>
      </c>
      <c r="F3" s="80"/>
    </row>
    <row r="4" spans="1:54" ht="61.95" customHeight="1">
      <c r="A4" s="41" t="s">
        <v>30</v>
      </c>
      <c r="B4" s="83"/>
      <c r="C4" s="83"/>
      <c r="D4" s="71"/>
      <c r="E4" s="71" t="s">
        <v>29</v>
      </c>
      <c r="F4" s="80"/>
    </row>
    <row r="5" spans="1:54" ht="53.4" customHeight="1">
      <c r="A5" s="41" t="s">
        <v>31</v>
      </c>
      <c r="B5" s="83"/>
      <c r="C5" s="83"/>
      <c r="D5" s="71"/>
      <c r="E5" s="71" t="s">
        <v>29</v>
      </c>
      <c r="F5" s="80"/>
    </row>
    <row r="6" spans="1:54" ht="49.2" customHeight="1">
      <c r="A6" s="41" t="s">
        <v>32</v>
      </c>
      <c r="B6" s="83"/>
      <c r="C6" s="83"/>
      <c r="D6" s="41"/>
      <c r="E6" s="41"/>
      <c r="F6" s="7"/>
    </row>
    <row r="7" spans="1:54" ht="28.95" customHeight="1"/>
    <row r="8" spans="1:54" ht="28.95" customHeight="1"/>
    <row r="9" spans="1:54" ht="28.95" customHeight="1"/>
    <row r="10" spans="1:54" s="2" customFormat="1" ht="76.95" customHeight="1">
      <c r="A10" s="42" t="s">
        <v>21</v>
      </c>
      <c r="B10" s="42" t="s">
        <v>33</v>
      </c>
      <c r="C10" s="32" t="s">
        <v>34</v>
      </c>
      <c r="D10" s="32" t="s">
        <v>35</v>
      </c>
      <c r="E10" s="32" t="s">
        <v>36</v>
      </c>
      <c r="F10" s="32" t="s">
        <v>37</v>
      </c>
      <c r="G10" s="39" t="s">
        <v>38</v>
      </c>
      <c r="H10" s="39" t="s">
        <v>39</v>
      </c>
      <c r="I10" s="39" t="s">
        <v>40</v>
      </c>
      <c r="J10" s="39" t="s">
        <v>41</v>
      </c>
      <c r="K10" s="40" t="s">
        <v>42</v>
      </c>
      <c r="L10" s="40" t="s">
        <v>43</v>
      </c>
      <c r="M10" s="40" t="s">
        <v>44</v>
      </c>
      <c r="N10" s="40" t="s">
        <v>45</v>
      </c>
      <c r="O10" s="39" t="s">
        <v>46</v>
      </c>
      <c r="P10" s="39" t="s">
        <v>47</v>
      </c>
      <c r="Q10" s="39" t="s">
        <v>48</v>
      </c>
      <c r="R10" s="39" t="s">
        <v>49</v>
      </c>
      <c r="S10" s="40" t="s">
        <v>50</v>
      </c>
      <c r="T10" s="40" t="s">
        <v>51</v>
      </c>
      <c r="U10" s="40" t="s">
        <v>52</v>
      </c>
      <c r="V10" s="40" t="s">
        <v>53</v>
      </c>
      <c r="W10" s="39" t="s">
        <v>54</v>
      </c>
      <c r="X10" s="39" t="s">
        <v>55</v>
      </c>
      <c r="Y10" s="39" t="s">
        <v>56</v>
      </c>
      <c r="Z10" s="39" t="s">
        <v>57</v>
      </c>
      <c r="AA10" s="40" t="s">
        <v>58</v>
      </c>
      <c r="AB10" s="40" t="s">
        <v>59</v>
      </c>
      <c r="AC10" s="40" t="s">
        <v>60</v>
      </c>
      <c r="AD10" s="40" t="s">
        <v>61</v>
      </c>
      <c r="AE10" s="39" t="s">
        <v>62</v>
      </c>
      <c r="AF10" s="39" t="s">
        <v>63</v>
      </c>
      <c r="AG10" s="39" t="s">
        <v>64</v>
      </c>
      <c r="AH10" s="39" t="s">
        <v>65</v>
      </c>
      <c r="AI10" s="40" t="s">
        <v>66</v>
      </c>
      <c r="AJ10" s="40" t="s">
        <v>67</v>
      </c>
      <c r="AK10" s="40" t="s">
        <v>68</v>
      </c>
      <c r="AL10" s="40" t="s">
        <v>69</v>
      </c>
      <c r="AM10" s="39" t="s">
        <v>70</v>
      </c>
      <c r="AN10" s="39" t="s">
        <v>71</v>
      </c>
      <c r="AO10" s="39" t="s">
        <v>72</v>
      </c>
      <c r="AP10" s="39" t="s">
        <v>73</v>
      </c>
      <c r="AQ10" s="40" t="s">
        <v>74</v>
      </c>
      <c r="AR10" s="40" t="s">
        <v>75</v>
      </c>
      <c r="AS10" s="40" t="s">
        <v>76</v>
      </c>
      <c r="AT10" s="40" t="s">
        <v>77</v>
      </c>
      <c r="AU10" s="39" t="s">
        <v>78</v>
      </c>
      <c r="AV10" s="39" t="s">
        <v>79</v>
      </c>
      <c r="AW10" s="39" t="s">
        <v>80</v>
      </c>
      <c r="AX10" s="39" t="s">
        <v>81</v>
      </c>
      <c r="AY10" s="40" t="s">
        <v>82</v>
      </c>
      <c r="AZ10" s="40" t="s">
        <v>83</v>
      </c>
      <c r="BA10" s="40" t="s">
        <v>84</v>
      </c>
      <c r="BB10" s="40" t="s">
        <v>85</v>
      </c>
    </row>
    <row r="11" spans="1:54" s="3" customFormat="1" ht="76.95" customHeight="1">
      <c r="A11" s="35"/>
      <c r="B11" s="43">
        <v>1</v>
      </c>
      <c r="C11" s="34"/>
      <c r="D11" s="34" t="s">
        <v>86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</row>
    <row r="12" spans="1:54" s="3" customFormat="1" ht="76.95" customHeight="1">
      <c r="A12" s="35"/>
      <c r="B12" s="43">
        <v>2</v>
      </c>
      <c r="C12" s="34" t="s">
        <v>86</v>
      </c>
      <c r="D12" s="34" t="s">
        <v>86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</row>
    <row r="13" spans="1:54" s="3" customFormat="1" ht="76.95" customHeight="1">
      <c r="A13" s="35"/>
      <c r="B13" s="43">
        <v>3</v>
      </c>
      <c r="C13" s="34" t="s">
        <v>86</v>
      </c>
      <c r="D13" s="34" t="s">
        <v>86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</row>
    <row r="14" spans="1:54" s="3" customFormat="1" ht="76.95" customHeight="1">
      <c r="A14" s="35"/>
      <c r="B14" s="43">
        <v>4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</row>
    <row r="15" spans="1:54" s="3" customFormat="1" ht="76.95" customHeight="1">
      <c r="A15" s="35"/>
      <c r="B15" s="43">
        <v>5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</row>
    <row r="16" spans="1:54" s="3" customFormat="1" ht="76.95" customHeight="1">
      <c r="A16" s="35"/>
      <c r="B16" s="43">
        <v>6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</row>
    <row r="17" spans="1:54" s="3" customFormat="1" ht="76.95" customHeight="1">
      <c r="A17" s="35"/>
      <c r="B17" s="43">
        <v>7</v>
      </c>
      <c r="C17" s="34" t="s">
        <v>86</v>
      </c>
      <c r="D17" s="34" t="s">
        <v>86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</row>
    <row r="18" spans="1:54" s="3" customFormat="1" ht="76.95" customHeight="1">
      <c r="A18" s="35"/>
      <c r="B18" s="43">
        <v>8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</row>
    <row r="19" spans="1:54" s="3" customFormat="1" ht="76.95" customHeight="1">
      <c r="A19" s="35"/>
      <c r="B19" s="43">
        <v>9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</row>
    <row r="20" spans="1:54" s="3" customFormat="1" ht="76.95" customHeight="1">
      <c r="A20" s="35"/>
      <c r="B20" s="43">
        <v>10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</row>
    <row r="21" spans="1:54" s="3" customFormat="1" ht="76.95" customHeight="1">
      <c r="A21" s="35"/>
      <c r="B21" s="43">
        <v>11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</row>
    <row r="22" spans="1:54" s="3" customFormat="1" ht="76.95" customHeight="1">
      <c r="A22" s="35"/>
      <c r="B22" s="43">
        <v>12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</row>
    <row r="23" spans="1:54" s="3" customFormat="1" ht="76.95" customHeight="1">
      <c r="A23" s="35"/>
      <c r="B23" s="43">
        <v>13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</row>
    <row r="24" spans="1:54" s="3" customFormat="1" ht="76.95" customHeight="1">
      <c r="A24" s="35"/>
      <c r="B24" s="43">
        <v>14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</row>
    <row r="25" spans="1:54" s="3" customFormat="1" ht="76.95" customHeight="1">
      <c r="A25" s="35"/>
      <c r="B25" s="43">
        <v>15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</row>
    <row r="26" spans="1:54" s="3" customFormat="1" ht="76.95" customHeight="1">
      <c r="A26" s="35"/>
      <c r="B26" s="43">
        <v>16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</row>
    <row r="27" spans="1:54" s="3" customFormat="1" ht="76.95" customHeight="1">
      <c r="A27" s="35"/>
      <c r="B27" s="43">
        <v>17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</row>
    <row r="28" spans="1:54" s="3" customFormat="1" ht="76.95" customHeight="1">
      <c r="A28" s="35"/>
      <c r="B28" s="43">
        <v>18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</row>
    <row r="29" spans="1:54" s="3" customFormat="1" ht="76.95" customHeight="1">
      <c r="A29" s="35"/>
      <c r="B29" s="43">
        <v>19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</row>
    <row r="30" spans="1:54" s="3" customFormat="1" ht="76.95" customHeight="1">
      <c r="A30" s="35"/>
      <c r="B30" s="43">
        <v>20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</row>
    <row r="31" spans="1:54" s="3" customFormat="1" ht="76.95" customHeight="1">
      <c r="A31" s="35"/>
      <c r="B31" s="43">
        <v>21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</row>
    <row r="32" spans="1:54" s="3" customFormat="1" ht="76.95" customHeight="1">
      <c r="A32" s="35"/>
      <c r="B32" s="43">
        <v>22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</row>
    <row r="33" spans="1:54" s="3" customFormat="1" ht="76.95" customHeight="1">
      <c r="A33" s="35"/>
      <c r="B33" s="43">
        <v>23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</row>
    <row r="34" spans="1:54" s="3" customFormat="1" ht="76.95" customHeight="1">
      <c r="A34" s="35"/>
      <c r="B34" s="43">
        <v>24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7"/>
    </row>
    <row r="35" spans="1:54" s="3" customFormat="1" ht="76.95" customHeight="1">
      <c r="A35" s="35"/>
      <c r="B35" s="43">
        <v>25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7"/>
    </row>
    <row r="36" spans="1:54" s="3" customFormat="1" ht="76.95" customHeight="1">
      <c r="A36" s="35"/>
      <c r="B36" s="43">
        <v>26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7"/>
    </row>
    <row r="37" spans="1:54" s="3" customFormat="1" ht="76.95" customHeight="1">
      <c r="A37" s="35"/>
      <c r="B37" s="43">
        <v>27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7"/>
    </row>
    <row r="38" spans="1:54" s="3" customFormat="1" ht="76.95" customHeight="1">
      <c r="A38" s="35"/>
      <c r="B38" s="43">
        <v>28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7"/>
    </row>
    <row r="39" spans="1:54" s="3" customFormat="1" ht="76.95" customHeight="1">
      <c r="A39" s="35"/>
      <c r="B39" s="43">
        <v>29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7"/>
    </row>
    <row r="40" spans="1:54" s="3" customFormat="1" ht="76.95" customHeight="1">
      <c r="A40" s="35"/>
      <c r="B40" s="43">
        <v>30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7"/>
    </row>
    <row r="41" spans="1:54" s="3" customFormat="1" ht="76.95" customHeight="1">
      <c r="A41" s="35"/>
      <c r="B41" s="43">
        <v>31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7"/>
    </row>
    <row r="42" spans="1:54" s="3" customFormat="1" ht="76.95" customHeight="1">
      <c r="A42" s="35"/>
      <c r="B42" s="43">
        <v>32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7"/>
    </row>
    <row r="43" spans="1:54" s="3" customFormat="1" ht="76.95" customHeight="1">
      <c r="A43" s="35"/>
      <c r="B43" s="43">
        <v>33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7"/>
    </row>
    <row r="44" spans="1:54" s="3" customFormat="1" ht="76.95" customHeight="1">
      <c r="A44" s="35"/>
      <c r="B44" s="43">
        <v>34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7"/>
    </row>
    <row r="45" spans="1:54" s="3" customFormat="1" ht="76.95" customHeight="1">
      <c r="A45" s="35"/>
      <c r="B45" s="43">
        <v>35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7"/>
    </row>
    <row r="46" spans="1:54" s="3" customFormat="1" ht="76.95" customHeight="1">
      <c r="A46" s="35"/>
      <c r="B46" s="43">
        <v>36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7"/>
    </row>
    <row r="47" spans="1:54" s="3" customFormat="1" ht="76.95" customHeight="1">
      <c r="A47" s="35"/>
      <c r="B47" s="43">
        <v>37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7"/>
    </row>
    <row r="48" spans="1:54" s="3" customFormat="1" ht="76.95" customHeight="1">
      <c r="A48" s="35"/>
      <c r="B48" s="43">
        <v>38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7"/>
    </row>
    <row r="49" spans="1:54" s="3" customFormat="1" ht="76.95" customHeight="1">
      <c r="A49" s="35"/>
      <c r="B49" s="43">
        <v>39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7"/>
    </row>
    <row r="50" spans="1:54" s="3" customFormat="1" ht="76.95" customHeight="1">
      <c r="A50" s="35"/>
      <c r="B50" s="43">
        <v>40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7"/>
    </row>
    <row r="51" spans="1:54" s="3" customFormat="1" ht="76.95" customHeight="1">
      <c r="A51" s="35"/>
      <c r="B51" s="43">
        <v>41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7"/>
    </row>
    <row r="52" spans="1:54" s="3" customFormat="1" ht="76.95" customHeight="1">
      <c r="A52" s="35"/>
      <c r="B52" s="43">
        <v>42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7"/>
    </row>
    <row r="53" spans="1:54" s="1" customFormat="1" ht="76.95" customHeight="1">
      <c r="B53" s="38"/>
      <c r="C53" s="38"/>
      <c r="D53" s="38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</row>
    <row r="54" spans="1:54" ht="76.95" customHeight="1"/>
    <row r="55" spans="1:54" ht="76.95" customHeight="1"/>
    <row r="56" spans="1:54" ht="76.95" customHeight="1">
      <c r="A56" s="68" t="s">
        <v>87</v>
      </c>
      <c r="B56" s="69" t="s">
        <v>22</v>
      </c>
    </row>
    <row r="57" spans="1:54" ht="76.95" customHeight="1">
      <c r="A57" s="6"/>
      <c r="B57" s="67"/>
    </row>
    <row r="58" spans="1:54" ht="76.95" customHeight="1">
      <c r="A58" s="6"/>
      <c r="B58" s="67"/>
    </row>
    <row r="59" spans="1:54" ht="76.95" customHeight="1">
      <c r="A59" s="6"/>
      <c r="B59" s="67"/>
    </row>
    <row r="60" spans="1:54" ht="76.95" customHeight="1">
      <c r="A60" s="6"/>
      <c r="B60" s="67"/>
    </row>
    <row r="61" spans="1:54" ht="76.95" customHeight="1">
      <c r="A61" s="6"/>
      <c r="B61" s="67"/>
    </row>
    <row r="62" spans="1:54" ht="76.95" customHeight="1">
      <c r="A62" s="6"/>
      <c r="B62" s="67"/>
    </row>
    <row r="63" spans="1:54" ht="76.95" customHeight="1"/>
    <row r="64" spans="1:54" ht="76.95" customHeight="1"/>
    <row r="65" ht="76.95" customHeight="1"/>
  </sheetData>
  <mergeCells count="6">
    <mergeCell ref="B5:C5"/>
    <mergeCell ref="B6:C6"/>
    <mergeCell ref="B1:C1"/>
    <mergeCell ref="B2:C2"/>
    <mergeCell ref="B3:C3"/>
    <mergeCell ref="B4:C4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categorías!$B$1:$B$5</xm:f>
          </x14:formula1>
          <xm:sqref>A11:A52</xm:sqref>
        </x14:dataValidation>
        <x14:dataValidation type="list" allowBlank="1" showInputMessage="1" showErrorMessage="1">
          <x14:formula1>
            <xm:f>datosriesgo!$B$2:$B$4</xm:f>
          </x14:formula1>
          <xm:sqref>E1</xm:sqref>
        </x14:dataValidation>
        <x14:dataValidation type="list" allowBlank="1" showInputMessage="1" showErrorMessage="1">
          <x14:formula1>
            <xm:f>categorías!$D$1:$D$3</xm:f>
          </x14:formula1>
          <xm:sqref>F1:F3 F11:F1048576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75"/>
  <sheetViews>
    <sheetView tabSelected="1" zoomScale="85" zoomScaleNormal="85" workbookViewId="0">
      <selection activeCell="B2" sqref="B2"/>
    </sheetView>
  </sheetViews>
  <sheetFormatPr baseColWidth="10" defaultColWidth="11.44140625" defaultRowHeight="14.4"/>
  <cols>
    <col min="1" max="1" width="16.6640625" customWidth="1"/>
    <col min="2" max="2" width="25.33203125" customWidth="1"/>
    <col min="3" max="3" width="27.109375" customWidth="1"/>
    <col min="4" max="4" width="44" bestFit="1" customWidth="1"/>
    <col min="5" max="5" width="18.44140625" bestFit="1" customWidth="1"/>
    <col min="6" max="6" width="9.44140625" bestFit="1" customWidth="1"/>
    <col min="7" max="7" width="22.5546875" bestFit="1" customWidth="1"/>
    <col min="8" max="8" width="22.5546875" customWidth="1"/>
    <col min="9" max="10" width="15.33203125" customWidth="1"/>
    <col min="11" max="11" width="16.44140625" customWidth="1"/>
    <col min="13" max="13" width="44.33203125" customWidth="1"/>
    <col min="14" max="15" width="24.33203125" customWidth="1"/>
  </cols>
  <sheetData>
    <row r="1" spans="1:15" s="13" customFormat="1" ht="76.5" customHeight="1">
      <c r="A1" s="79" t="s">
        <v>21</v>
      </c>
      <c r="B1" s="79" t="s">
        <v>88</v>
      </c>
      <c r="C1" s="79" t="s">
        <v>89</v>
      </c>
      <c r="D1" s="79" t="s">
        <v>90</v>
      </c>
      <c r="E1" s="79" t="s">
        <v>91</v>
      </c>
      <c r="F1" s="79" t="s">
        <v>92</v>
      </c>
      <c r="G1" s="79" t="s">
        <v>93</v>
      </c>
      <c r="H1" s="79" t="s">
        <v>94</v>
      </c>
      <c r="I1" s="79" t="s">
        <v>95</v>
      </c>
      <c r="J1" s="79" t="s">
        <v>96</v>
      </c>
      <c r="K1" s="79" t="s">
        <v>97</v>
      </c>
      <c r="M1" s="88" t="s">
        <v>98</v>
      </c>
      <c r="N1" s="88"/>
      <c r="O1" s="88"/>
    </row>
    <row r="2" spans="1:15" ht="93.6" customHeight="1" thickBot="1">
      <c r="A2" s="6"/>
      <c r="B2" s="6"/>
      <c r="C2" s="14"/>
      <c r="D2" s="15"/>
      <c r="E2" s="15"/>
      <c r="F2" s="15"/>
      <c r="G2" s="16"/>
      <c r="H2" s="31">
        <f t="shared" ref="H2:H66" si="0">G2*F2</f>
        <v>0</v>
      </c>
      <c r="I2" s="6"/>
      <c r="J2" s="6"/>
      <c r="K2" s="6"/>
      <c r="M2" s="50" t="s">
        <v>99</v>
      </c>
      <c r="N2" s="51" t="s">
        <v>100</v>
      </c>
      <c r="O2" s="51" t="s">
        <v>101</v>
      </c>
    </row>
    <row r="3" spans="1:15" ht="47.4" thickBot="1">
      <c r="A3" s="6"/>
      <c r="B3" s="6"/>
      <c r="C3" s="17"/>
      <c r="D3" s="15"/>
      <c r="E3" s="15"/>
      <c r="F3" s="15"/>
      <c r="G3" s="16"/>
      <c r="H3" s="31">
        <f t="shared" si="0"/>
        <v>0</v>
      </c>
      <c r="I3" s="6"/>
      <c r="J3" s="6"/>
      <c r="K3" s="6"/>
      <c r="M3" s="89" t="s">
        <v>102</v>
      </c>
      <c r="N3" s="49" t="s">
        <v>103</v>
      </c>
      <c r="O3" s="49" t="s">
        <v>104</v>
      </c>
    </row>
    <row r="4" spans="1:15" ht="47.4" thickBot="1">
      <c r="A4" s="6"/>
      <c r="B4" s="6"/>
      <c r="C4" s="17"/>
      <c r="D4" s="22"/>
      <c r="E4" s="22"/>
      <c r="F4" s="22"/>
      <c r="G4" s="16"/>
      <c r="H4" s="31">
        <f t="shared" si="0"/>
        <v>0</v>
      </c>
      <c r="I4" s="6"/>
      <c r="J4" s="6"/>
      <c r="K4" s="6"/>
      <c r="M4" s="90"/>
      <c r="N4" s="47" t="s">
        <v>105</v>
      </c>
      <c r="O4" s="47" t="s">
        <v>106</v>
      </c>
    </row>
    <row r="5" spans="1:15" ht="47.4" thickBot="1">
      <c r="A5" s="6"/>
      <c r="B5" s="6"/>
      <c r="C5" s="17"/>
      <c r="D5" s="22"/>
      <c r="E5" s="22"/>
      <c r="F5" s="22"/>
      <c r="G5" s="16"/>
      <c r="H5" s="31">
        <f t="shared" si="0"/>
        <v>0</v>
      </c>
      <c r="I5" s="6"/>
      <c r="J5" s="6"/>
      <c r="K5" s="6"/>
      <c r="M5" s="91" t="s">
        <v>107</v>
      </c>
      <c r="N5" s="48" t="s">
        <v>108</v>
      </c>
      <c r="O5" s="48" t="s">
        <v>104</v>
      </c>
    </row>
    <row r="6" spans="1:15" ht="47.4" thickBot="1">
      <c r="A6" s="6"/>
      <c r="B6" s="6"/>
      <c r="C6" s="17"/>
      <c r="D6" s="27"/>
      <c r="E6" s="27"/>
      <c r="F6" s="27"/>
      <c r="G6" s="16"/>
      <c r="H6" s="31">
        <f t="shared" si="0"/>
        <v>0</v>
      </c>
      <c r="I6" s="6"/>
      <c r="J6" s="6"/>
      <c r="K6" s="6"/>
      <c r="M6" s="92"/>
      <c r="N6" s="48" t="s">
        <v>109</v>
      </c>
      <c r="O6" s="48" t="s">
        <v>110</v>
      </c>
    </row>
    <row r="7" spans="1:15" ht="47.4" thickBot="1">
      <c r="A7" s="6"/>
      <c r="B7" s="6"/>
      <c r="C7" s="21"/>
      <c r="D7" s="15"/>
      <c r="E7" s="15"/>
      <c r="F7" s="15"/>
      <c r="G7" s="16"/>
      <c r="H7" s="31">
        <f t="shared" si="0"/>
        <v>0</v>
      </c>
      <c r="I7" s="6"/>
      <c r="J7" s="6"/>
      <c r="K7" s="6"/>
      <c r="M7" s="89" t="s">
        <v>111</v>
      </c>
      <c r="N7" s="47" t="s">
        <v>108</v>
      </c>
      <c r="O7" s="47" t="s">
        <v>104</v>
      </c>
    </row>
    <row r="8" spans="1:15" ht="47.4" thickBot="1">
      <c r="A8" s="6"/>
      <c r="B8" s="6"/>
      <c r="C8" s="21"/>
      <c r="D8" s="15"/>
      <c r="E8" s="15"/>
      <c r="F8" s="15"/>
      <c r="G8" s="16"/>
      <c r="H8" s="31">
        <f t="shared" si="0"/>
        <v>0</v>
      </c>
      <c r="I8" s="6"/>
      <c r="J8" s="6"/>
      <c r="K8" s="6"/>
      <c r="M8" s="90"/>
      <c r="N8" s="47" t="s">
        <v>105</v>
      </c>
      <c r="O8" s="47" t="s">
        <v>112</v>
      </c>
    </row>
    <row r="9" spans="1:15" ht="47.4" thickBot="1">
      <c r="A9" s="6"/>
      <c r="B9" s="29"/>
      <c r="C9" s="17"/>
      <c r="D9" s="15"/>
      <c r="E9" s="15"/>
      <c r="F9" s="15"/>
      <c r="G9" s="16"/>
      <c r="H9" s="31">
        <f t="shared" si="0"/>
        <v>0</v>
      </c>
      <c r="I9" s="6"/>
      <c r="J9" s="6"/>
      <c r="K9" s="6"/>
      <c r="M9" s="85" t="s">
        <v>113</v>
      </c>
      <c r="N9" s="48" t="s">
        <v>108</v>
      </c>
      <c r="O9" s="48" t="s">
        <v>104</v>
      </c>
    </row>
    <row r="10" spans="1:15" ht="18.75" customHeight="1" thickBot="1">
      <c r="A10" s="6"/>
      <c r="B10" s="29"/>
      <c r="C10" s="17"/>
      <c r="D10" s="15"/>
      <c r="E10" s="15"/>
      <c r="F10" s="15"/>
      <c r="G10" s="16"/>
      <c r="H10" s="31">
        <f t="shared" si="0"/>
        <v>0</v>
      </c>
      <c r="I10" s="6"/>
      <c r="J10" s="6"/>
      <c r="K10" s="6"/>
      <c r="M10" s="87"/>
      <c r="N10" s="48" t="s">
        <v>105</v>
      </c>
      <c r="O10" s="48" t="s">
        <v>114</v>
      </c>
    </row>
    <row r="11" spans="1:15" ht="31.8" thickBot="1">
      <c r="A11" s="6"/>
      <c r="B11" s="29"/>
      <c r="C11" s="17"/>
      <c r="D11" s="15"/>
      <c r="E11" s="15"/>
      <c r="F11" s="15"/>
      <c r="G11" s="16"/>
      <c r="H11" s="31">
        <f t="shared" si="0"/>
        <v>0</v>
      </c>
      <c r="I11" s="6"/>
      <c r="J11" s="6"/>
      <c r="K11" s="6"/>
      <c r="M11" s="89" t="s">
        <v>115</v>
      </c>
      <c r="N11" s="47" t="s">
        <v>116</v>
      </c>
      <c r="O11" s="47" t="s">
        <v>112</v>
      </c>
    </row>
    <row r="12" spans="1:15" ht="47.4" thickBot="1">
      <c r="A12" s="6"/>
      <c r="B12" s="29"/>
      <c r="C12" s="17"/>
      <c r="D12" s="15"/>
      <c r="E12" s="15"/>
      <c r="F12" s="15"/>
      <c r="G12" s="16"/>
      <c r="H12" s="31">
        <f t="shared" si="0"/>
        <v>0</v>
      </c>
      <c r="I12" s="6"/>
      <c r="J12" s="6"/>
      <c r="K12" s="6"/>
      <c r="M12" s="90"/>
      <c r="N12" s="47" t="s">
        <v>105</v>
      </c>
      <c r="O12" s="47" t="s">
        <v>117</v>
      </c>
    </row>
    <row r="13" spans="1:15" ht="47.4" thickBot="1">
      <c r="A13" s="6"/>
      <c r="B13" s="29"/>
      <c r="C13" s="17"/>
      <c r="D13" s="15"/>
      <c r="E13" s="15"/>
      <c r="F13" s="15"/>
      <c r="G13" s="18"/>
      <c r="H13" s="31">
        <f t="shared" si="0"/>
        <v>0</v>
      </c>
      <c r="I13" s="6"/>
      <c r="J13" s="6"/>
      <c r="K13" s="6"/>
      <c r="M13" s="85" t="s">
        <v>118</v>
      </c>
      <c r="N13" s="48" t="s">
        <v>119</v>
      </c>
      <c r="O13" s="48" t="s">
        <v>120</v>
      </c>
    </row>
    <row r="14" spans="1:15" ht="31.8" thickBot="1">
      <c r="A14" s="6"/>
      <c r="B14" s="29"/>
      <c r="C14" s="17"/>
      <c r="D14" s="15"/>
      <c r="E14" s="15"/>
      <c r="F14" s="15"/>
      <c r="G14" s="18"/>
      <c r="H14" s="31">
        <f t="shared" si="0"/>
        <v>0</v>
      </c>
      <c r="I14" s="6"/>
      <c r="J14" s="6"/>
      <c r="K14" s="6"/>
      <c r="M14" s="86"/>
      <c r="N14" s="48" t="s">
        <v>116</v>
      </c>
      <c r="O14" s="48" t="s">
        <v>112</v>
      </c>
    </row>
    <row r="15" spans="1:15" ht="47.4" thickBot="1">
      <c r="A15" s="6"/>
      <c r="B15" s="29"/>
      <c r="C15" s="17"/>
      <c r="D15" s="22"/>
      <c r="E15" s="22"/>
      <c r="F15" s="22"/>
      <c r="G15" s="16"/>
      <c r="H15" s="31">
        <f t="shared" si="0"/>
        <v>0</v>
      </c>
      <c r="I15" s="6"/>
      <c r="J15" s="6"/>
      <c r="K15" s="6"/>
      <c r="M15" s="87"/>
      <c r="N15" s="48" t="s">
        <v>105</v>
      </c>
      <c r="O15" s="48" t="s">
        <v>121</v>
      </c>
    </row>
    <row r="16" spans="1:15">
      <c r="A16" s="6"/>
      <c r="B16" s="29"/>
      <c r="C16" s="17"/>
      <c r="D16" s="24"/>
      <c r="E16" s="24"/>
      <c r="F16" s="24"/>
      <c r="G16" s="16"/>
      <c r="H16" s="31">
        <f t="shared" si="0"/>
        <v>0</v>
      </c>
      <c r="I16" s="6"/>
      <c r="J16" s="6"/>
      <c r="K16" s="6"/>
    </row>
    <row r="17" spans="1:11">
      <c r="A17" s="6"/>
      <c r="B17" s="29"/>
      <c r="C17" s="17"/>
      <c r="D17" s="27"/>
      <c r="E17" s="27"/>
      <c r="F17" s="27"/>
      <c r="G17" s="16"/>
      <c r="H17" s="31">
        <f t="shared" si="0"/>
        <v>0</v>
      </c>
      <c r="I17" s="6"/>
      <c r="J17" s="6"/>
      <c r="K17" s="6"/>
    </row>
    <row r="18" spans="1:11">
      <c r="A18" s="6"/>
      <c r="B18" s="29"/>
      <c r="C18" s="17"/>
      <c r="D18" s="27"/>
      <c r="E18" s="27"/>
      <c r="F18" s="27"/>
      <c r="G18" s="16"/>
      <c r="H18" s="31">
        <f t="shared" si="0"/>
        <v>0</v>
      </c>
      <c r="I18" s="6"/>
      <c r="J18" s="6"/>
      <c r="K18" s="6"/>
    </row>
    <row r="19" spans="1:11">
      <c r="A19" s="6"/>
      <c r="B19" s="29"/>
      <c r="C19" s="19"/>
      <c r="D19" s="15"/>
      <c r="E19" s="15"/>
      <c r="F19" s="15"/>
      <c r="G19" s="20"/>
      <c r="H19" s="31">
        <f t="shared" si="0"/>
        <v>0</v>
      </c>
      <c r="I19" s="6"/>
      <c r="J19" s="6"/>
      <c r="K19" s="6"/>
    </row>
    <row r="20" spans="1:11">
      <c r="A20" s="6"/>
      <c r="B20" s="6"/>
      <c r="C20" s="15"/>
      <c r="D20" s="15"/>
      <c r="E20" s="15"/>
      <c r="F20" s="15"/>
      <c r="G20" s="15"/>
      <c r="H20" s="31">
        <f t="shared" si="0"/>
        <v>0</v>
      </c>
      <c r="I20" s="6"/>
      <c r="J20" s="6"/>
      <c r="K20" s="6"/>
    </row>
    <row r="21" spans="1:11">
      <c r="A21" s="6"/>
      <c r="B21" s="29"/>
      <c r="C21" s="17"/>
      <c r="D21" s="15"/>
      <c r="E21" s="15"/>
      <c r="F21" s="15"/>
      <c r="G21" s="16"/>
      <c r="H21" s="31">
        <f t="shared" si="0"/>
        <v>0</v>
      </c>
      <c r="I21" s="6"/>
      <c r="J21" s="6"/>
      <c r="K21" s="6"/>
    </row>
    <row r="22" spans="1:11">
      <c r="A22" s="6"/>
      <c r="B22" s="29"/>
      <c r="C22" s="17"/>
      <c r="D22" s="15"/>
      <c r="E22" s="15"/>
      <c r="F22" s="15"/>
      <c r="G22" s="16"/>
      <c r="H22" s="31">
        <f t="shared" si="0"/>
        <v>0</v>
      </c>
      <c r="I22" s="6"/>
      <c r="J22" s="6"/>
      <c r="K22" s="6"/>
    </row>
    <row r="23" spans="1:11">
      <c r="A23" s="6"/>
      <c r="B23" s="29"/>
      <c r="C23" s="17"/>
      <c r="D23" s="15"/>
      <c r="E23" s="15"/>
      <c r="F23" s="15"/>
      <c r="G23" s="18"/>
      <c r="H23" s="31">
        <f t="shared" si="0"/>
        <v>0</v>
      </c>
      <c r="I23" s="6"/>
      <c r="J23" s="6"/>
      <c r="K23" s="6"/>
    </row>
    <row r="24" spans="1:11">
      <c r="A24" s="6"/>
      <c r="B24" s="29"/>
      <c r="C24" s="17"/>
      <c r="D24" s="15"/>
      <c r="E24" s="15"/>
      <c r="F24" s="15"/>
      <c r="G24" s="18"/>
      <c r="H24" s="31">
        <f t="shared" si="0"/>
        <v>0</v>
      </c>
      <c r="I24" s="6"/>
      <c r="J24" s="6"/>
      <c r="K24" s="6"/>
    </row>
    <row r="25" spans="1:11">
      <c r="A25" s="6"/>
      <c r="B25" s="29"/>
      <c r="C25" s="17"/>
      <c r="D25" s="22"/>
      <c r="E25" s="22"/>
      <c r="F25" s="22"/>
      <c r="G25" s="28"/>
      <c r="H25" s="31">
        <f t="shared" si="0"/>
        <v>0</v>
      </c>
      <c r="I25" s="6"/>
      <c r="J25" s="6"/>
      <c r="K25" s="6"/>
    </row>
    <row r="26" spans="1:11">
      <c r="A26" s="6"/>
      <c r="B26" s="29"/>
      <c r="C26" s="19"/>
      <c r="D26" s="22"/>
      <c r="E26" s="22"/>
      <c r="F26" s="22"/>
      <c r="G26" s="23"/>
      <c r="H26" s="31">
        <f t="shared" si="0"/>
        <v>0</v>
      </c>
      <c r="I26" s="6"/>
      <c r="J26" s="6"/>
      <c r="K26" s="6"/>
    </row>
    <row r="27" spans="1:11">
      <c r="A27" s="6"/>
      <c r="B27" s="6"/>
      <c r="C27" s="24"/>
      <c r="D27" s="24"/>
      <c r="E27" s="24"/>
      <c r="F27" s="24"/>
      <c r="G27" s="24"/>
      <c r="H27" s="31">
        <f t="shared" si="0"/>
        <v>0</v>
      </c>
      <c r="I27" s="6"/>
      <c r="J27" s="6"/>
      <c r="K27" s="6"/>
    </row>
    <row r="28" spans="1:11">
      <c r="A28" s="6"/>
      <c r="B28" s="29"/>
      <c r="C28" s="19"/>
      <c r="D28" s="24"/>
      <c r="E28" s="24"/>
      <c r="F28" s="24"/>
      <c r="G28" s="18"/>
      <c r="H28" s="31">
        <f t="shared" si="0"/>
        <v>0</v>
      </c>
      <c r="I28" s="6"/>
      <c r="J28" s="6"/>
      <c r="K28" s="6"/>
    </row>
    <row r="29" spans="1:11">
      <c r="A29" s="6"/>
      <c r="B29" s="29"/>
      <c r="C29" s="19"/>
      <c r="D29" s="24"/>
      <c r="E29" s="24"/>
      <c r="F29" s="24"/>
      <c r="G29" s="18"/>
      <c r="H29" s="31">
        <f t="shared" si="0"/>
        <v>0</v>
      </c>
      <c r="I29" s="6"/>
      <c r="J29" s="6"/>
      <c r="K29" s="6"/>
    </row>
    <row r="30" spans="1:11">
      <c r="A30" s="6"/>
      <c r="B30" s="29"/>
      <c r="C30" s="19"/>
      <c r="D30" s="25"/>
      <c r="E30" s="25"/>
      <c r="F30" s="25"/>
      <c r="G30" s="20"/>
      <c r="H30" s="31">
        <f t="shared" si="0"/>
        <v>0</v>
      </c>
      <c r="I30" s="6"/>
      <c r="J30" s="6"/>
      <c r="K30" s="6"/>
    </row>
    <row r="31" spans="1:11">
      <c r="A31" s="6"/>
      <c r="B31" s="29"/>
      <c r="C31" s="26"/>
      <c r="D31" s="15"/>
      <c r="E31" s="15"/>
      <c r="F31" s="15"/>
      <c r="G31" s="16"/>
      <c r="H31" s="31">
        <f t="shared" si="0"/>
        <v>0</v>
      </c>
      <c r="I31" s="6"/>
      <c r="J31" s="6"/>
      <c r="K31" s="6"/>
    </row>
    <row r="32" spans="1:11">
      <c r="A32" s="6"/>
      <c r="B32" s="29"/>
      <c r="C32" s="17"/>
      <c r="D32" s="15"/>
      <c r="E32" s="15"/>
      <c r="F32" s="15"/>
      <c r="G32" s="16"/>
      <c r="H32" s="31">
        <f t="shared" si="0"/>
        <v>0</v>
      </c>
      <c r="I32" s="6"/>
      <c r="J32" s="6"/>
      <c r="K32" s="6"/>
    </row>
    <row r="33" spans="1:11">
      <c r="A33" s="6"/>
      <c r="B33" s="29"/>
      <c r="C33" s="17"/>
      <c r="D33" s="15"/>
      <c r="E33" s="15"/>
      <c r="F33" s="15"/>
      <c r="G33" s="16"/>
      <c r="H33" s="31">
        <f t="shared" si="0"/>
        <v>0</v>
      </c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31">
        <f t="shared" si="0"/>
        <v>0</v>
      </c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31">
        <f t="shared" si="0"/>
        <v>0</v>
      </c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31">
        <f t="shared" si="0"/>
        <v>0</v>
      </c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31">
        <f t="shared" si="0"/>
        <v>0</v>
      </c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31">
        <f t="shared" si="0"/>
        <v>0</v>
      </c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31">
        <f t="shared" si="0"/>
        <v>0</v>
      </c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31">
        <f t="shared" si="0"/>
        <v>0</v>
      </c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31">
        <f t="shared" si="0"/>
        <v>0</v>
      </c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31">
        <f t="shared" si="0"/>
        <v>0</v>
      </c>
      <c r="I42" s="6"/>
      <c r="J42" s="6"/>
      <c r="K42" s="6"/>
    </row>
    <row r="43" spans="1:11">
      <c r="A43" s="6"/>
      <c r="B43" s="6"/>
      <c r="C43" s="6"/>
      <c r="D43" s="6"/>
      <c r="E43" s="6"/>
      <c r="F43" s="6"/>
      <c r="G43" s="6"/>
      <c r="H43" s="31">
        <f t="shared" si="0"/>
        <v>0</v>
      </c>
      <c r="I43" s="6"/>
      <c r="J43" s="6"/>
      <c r="K43" s="6"/>
    </row>
    <row r="44" spans="1:11">
      <c r="A44" s="6"/>
      <c r="B44" s="6"/>
      <c r="C44" s="6"/>
      <c r="D44" s="6"/>
      <c r="E44" s="6"/>
      <c r="F44" s="6"/>
      <c r="G44" s="6"/>
      <c r="H44" s="31">
        <f t="shared" si="0"/>
        <v>0</v>
      </c>
      <c r="I44" s="6"/>
      <c r="J44" s="6"/>
      <c r="K44" s="6"/>
    </row>
    <row r="45" spans="1:11">
      <c r="A45" s="6"/>
      <c r="B45" s="6"/>
      <c r="C45" s="6"/>
      <c r="D45" s="6"/>
      <c r="E45" s="6"/>
      <c r="F45" s="6"/>
      <c r="G45" s="6"/>
      <c r="H45" s="31">
        <f t="shared" si="0"/>
        <v>0</v>
      </c>
      <c r="I45" s="6"/>
      <c r="J45" s="6"/>
      <c r="K45" s="6"/>
    </row>
    <row r="46" spans="1:11">
      <c r="A46" s="6"/>
      <c r="B46" s="6"/>
      <c r="C46" s="6"/>
      <c r="D46" s="6"/>
      <c r="E46" s="6"/>
      <c r="F46" s="6"/>
      <c r="G46" s="6"/>
      <c r="H46" s="31">
        <f t="shared" si="0"/>
        <v>0</v>
      </c>
      <c r="I46" s="6"/>
      <c r="J46" s="6"/>
      <c r="K46" s="6"/>
    </row>
    <row r="47" spans="1:11">
      <c r="A47" s="6"/>
      <c r="B47" s="6"/>
      <c r="C47" s="6"/>
      <c r="D47" s="6"/>
      <c r="E47" s="6"/>
      <c r="F47" s="6"/>
      <c r="G47" s="6"/>
      <c r="H47" s="31">
        <f t="shared" si="0"/>
        <v>0</v>
      </c>
      <c r="I47" s="6"/>
      <c r="J47" s="6"/>
      <c r="K47" s="6"/>
    </row>
    <row r="48" spans="1:11">
      <c r="A48" s="6"/>
      <c r="B48" s="6"/>
      <c r="C48" s="6"/>
      <c r="D48" s="6"/>
      <c r="E48" s="6"/>
      <c r="F48" s="6"/>
      <c r="G48" s="6"/>
      <c r="H48" s="31">
        <f t="shared" si="0"/>
        <v>0</v>
      </c>
      <c r="I48" s="6"/>
      <c r="J48" s="6"/>
      <c r="K48" s="6"/>
    </row>
    <row r="49" spans="1:11">
      <c r="A49" s="6"/>
      <c r="B49" s="6"/>
      <c r="C49" s="6"/>
      <c r="D49" s="6"/>
      <c r="E49" s="6"/>
      <c r="F49" s="6"/>
      <c r="G49" s="6"/>
      <c r="H49" s="31">
        <f t="shared" si="0"/>
        <v>0</v>
      </c>
      <c r="I49" s="6"/>
      <c r="J49" s="6"/>
      <c r="K49" s="6"/>
    </row>
    <row r="50" spans="1:11">
      <c r="A50" s="6"/>
      <c r="B50" s="6"/>
      <c r="C50" s="6"/>
      <c r="D50" s="6"/>
      <c r="E50" s="6"/>
      <c r="F50" s="6"/>
      <c r="G50" s="6"/>
      <c r="H50" s="31">
        <f t="shared" si="0"/>
        <v>0</v>
      </c>
      <c r="I50" s="6"/>
      <c r="J50" s="6"/>
      <c r="K50" s="6"/>
    </row>
    <row r="51" spans="1:11">
      <c r="A51" s="6"/>
      <c r="B51" s="6"/>
      <c r="C51" s="6"/>
      <c r="D51" s="6"/>
      <c r="E51" s="6"/>
      <c r="F51" s="6"/>
      <c r="G51" s="6"/>
      <c r="H51" s="31">
        <f t="shared" si="0"/>
        <v>0</v>
      </c>
      <c r="I51" s="6"/>
      <c r="J51" s="6"/>
      <c r="K51" s="6"/>
    </row>
    <row r="52" spans="1:11">
      <c r="A52" s="6"/>
      <c r="B52" s="6"/>
      <c r="C52" s="6"/>
      <c r="D52" s="6"/>
      <c r="E52" s="6"/>
      <c r="F52" s="6"/>
      <c r="G52" s="6"/>
      <c r="H52" s="31">
        <f t="shared" si="0"/>
        <v>0</v>
      </c>
      <c r="I52" s="6"/>
      <c r="J52" s="6"/>
      <c r="K52" s="6"/>
    </row>
    <row r="53" spans="1:11">
      <c r="A53" s="6"/>
      <c r="B53" s="6"/>
      <c r="C53" s="6"/>
      <c r="D53" s="6"/>
      <c r="E53" s="6"/>
      <c r="F53" s="6"/>
      <c r="G53" s="6"/>
      <c r="H53" s="31">
        <f t="shared" si="0"/>
        <v>0</v>
      </c>
      <c r="I53" s="6"/>
      <c r="J53" s="6"/>
      <c r="K53" s="6"/>
    </row>
    <row r="54" spans="1:11">
      <c r="A54" s="6"/>
      <c r="B54" s="6"/>
      <c r="C54" s="6"/>
      <c r="D54" s="6"/>
      <c r="E54" s="6"/>
      <c r="F54" s="6"/>
      <c r="G54" s="6"/>
      <c r="H54" s="31">
        <f t="shared" si="0"/>
        <v>0</v>
      </c>
      <c r="I54" s="6"/>
      <c r="J54" s="6"/>
      <c r="K54" s="6"/>
    </row>
    <row r="55" spans="1:11">
      <c r="A55" s="6"/>
      <c r="B55" s="6"/>
      <c r="C55" s="6"/>
      <c r="D55" s="6"/>
      <c r="E55" s="6"/>
      <c r="F55" s="6"/>
      <c r="G55" s="6"/>
      <c r="H55" s="31">
        <f t="shared" si="0"/>
        <v>0</v>
      </c>
      <c r="I55" s="6"/>
      <c r="J55" s="6"/>
      <c r="K55" s="6"/>
    </row>
    <row r="56" spans="1:11">
      <c r="A56" s="6"/>
      <c r="B56" s="6"/>
      <c r="C56" s="6"/>
      <c r="D56" s="6"/>
      <c r="E56" s="6"/>
      <c r="F56" s="6"/>
      <c r="G56" s="6"/>
      <c r="H56" s="31">
        <f t="shared" si="0"/>
        <v>0</v>
      </c>
      <c r="I56" s="6"/>
      <c r="J56" s="6"/>
      <c r="K56" s="6"/>
    </row>
    <row r="57" spans="1:11">
      <c r="A57" s="6"/>
      <c r="B57" s="6"/>
      <c r="C57" s="6"/>
      <c r="D57" s="6"/>
      <c r="E57" s="6"/>
      <c r="F57" s="6"/>
      <c r="G57" s="6"/>
      <c r="H57" s="31">
        <f t="shared" si="0"/>
        <v>0</v>
      </c>
      <c r="I57" s="6"/>
      <c r="J57" s="6"/>
      <c r="K57" s="6"/>
    </row>
    <row r="58" spans="1:11">
      <c r="A58" s="6"/>
      <c r="B58" s="6"/>
      <c r="C58" s="6"/>
      <c r="D58" s="6"/>
      <c r="E58" s="6"/>
      <c r="F58" s="6"/>
      <c r="G58" s="6"/>
      <c r="H58" s="31">
        <f t="shared" si="0"/>
        <v>0</v>
      </c>
      <c r="I58" s="6"/>
      <c r="J58" s="6"/>
      <c r="K58" s="6"/>
    </row>
    <row r="59" spans="1:11">
      <c r="A59" s="6"/>
      <c r="B59" s="6"/>
      <c r="C59" s="6"/>
      <c r="D59" s="6"/>
      <c r="E59" s="6"/>
      <c r="F59" s="6"/>
      <c r="G59" s="6"/>
      <c r="H59" s="31">
        <f t="shared" si="0"/>
        <v>0</v>
      </c>
      <c r="I59" s="6"/>
      <c r="J59" s="6"/>
      <c r="K59" s="6"/>
    </row>
    <row r="60" spans="1:11">
      <c r="A60" s="6"/>
      <c r="B60" s="6"/>
      <c r="C60" s="6"/>
      <c r="D60" s="6"/>
      <c r="E60" s="6"/>
      <c r="F60" s="6"/>
      <c r="G60" s="6"/>
      <c r="H60" s="31">
        <f t="shared" si="0"/>
        <v>0</v>
      </c>
      <c r="I60" s="6"/>
      <c r="J60" s="6"/>
      <c r="K60" s="6"/>
    </row>
    <row r="61" spans="1:11">
      <c r="A61" s="6"/>
      <c r="B61" s="6"/>
      <c r="C61" s="6"/>
      <c r="D61" s="6"/>
      <c r="E61" s="6"/>
      <c r="F61" s="6"/>
      <c r="G61" s="6"/>
      <c r="H61" s="31">
        <f t="shared" si="0"/>
        <v>0</v>
      </c>
      <c r="I61" s="6"/>
      <c r="J61" s="6"/>
      <c r="K61" s="6"/>
    </row>
    <row r="62" spans="1:11">
      <c r="A62" s="6"/>
      <c r="B62" s="6"/>
      <c r="C62" s="6"/>
      <c r="D62" s="6"/>
      <c r="E62" s="6"/>
      <c r="F62" s="6"/>
      <c r="G62" s="6"/>
      <c r="H62" s="31">
        <f t="shared" si="0"/>
        <v>0</v>
      </c>
      <c r="I62" s="6"/>
      <c r="J62" s="6"/>
      <c r="K62" s="6"/>
    </row>
    <row r="63" spans="1:11">
      <c r="A63" s="6"/>
      <c r="B63" s="6"/>
      <c r="C63" s="6"/>
      <c r="D63" s="6"/>
      <c r="E63" s="6"/>
      <c r="F63" s="6"/>
      <c r="G63" s="6"/>
      <c r="H63" s="31">
        <f t="shared" si="0"/>
        <v>0</v>
      </c>
      <c r="I63" s="6"/>
      <c r="J63" s="6"/>
      <c r="K63" s="6"/>
    </row>
    <row r="64" spans="1:11">
      <c r="A64" s="6"/>
      <c r="B64" s="6"/>
      <c r="C64" s="6"/>
      <c r="D64" s="6"/>
      <c r="E64" s="6"/>
      <c r="F64" s="6"/>
      <c r="G64" s="6"/>
      <c r="H64" s="31">
        <f t="shared" si="0"/>
        <v>0</v>
      </c>
      <c r="I64" s="6"/>
      <c r="J64" s="6"/>
      <c r="K64" s="6"/>
    </row>
    <row r="65" spans="1:11">
      <c r="A65" s="6"/>
      <c r="B65" s="6"/>
      <c r="C65" s="6"/>
      <c r="D65" s="6"/>
      <c r="E65" s="6"/>
      <c r="F65" s="6"/>
      <c r="G65" s="6"/>
      <c r="H65" s="31">
        <f t="shared" si="0"/>
        <v>0</v>
      </c>
      <c r="I65" s="6"/>
      <c r="J65" s="6"/>
      <c r="K65" s="6"/>
    </row>
    <row r="66" spans="1:11">
      <c r="A66" s="6"/>
      <c r="B66" s="6"/>
      <c r="C66" s="6"/>
      <c r="D66" s="6"/>
      <c r="E66" s="6"/>
      <c r="F66" s="6"/>
      <c r="G66" s="6"/>
      <c r="H66" s="31">
        <f t="shared" si="0"/>
        <v>0</v>
      </c>
      <c r="I66" s="6"/>
      <c r="J66" s="6"/>
      <c r="K66" s="6"/>
    </row>
    <row r="67" spans="1:11">
      <c r="A67" s="6"/>
      <c r="B67" s="6"/>
      <c r="C67" s="6"/>
      <c r="D67" s="6"/>
      <c r="E67" s="6"/>
      <c r="F67" s="6"/>
      <c r="G67" s="6"/>
      <c r="H67" s="31">
        <f t="shared" ref="H67:H130" si="1">G67*F67</f>
        <v>0</v>
      </c>
      <c r="I67" s="6"/>
      <c r="J67" s="6"/>
      <c r="K67" s="6"/>
    </row>
    <row r="68" spans="1:11">
      <c r="A68" s="6"/>
      <c r="B68" s="6"/>
      <c r="C68" s="6"/>
      <c r="D68" s="6"/>
      <c r="E68" s="6"/>
      <c r="F68" s="6"/>
      <c r="G68" s="6"/>
      <c r="H68" s="31">
        <f t="shared" si="1"/>
        <v>0</v>
      </c>
      <c r="I68" s="6"/>
      <c r="J68" s="6"/>
      <c r="K68" s="6"/>
    </row>
    <row r="69" spans="1:11">
      <c r="A69" s="6"/>
      <c r="B69" s="6"/>
      <c r="C69" s="6"/>
      <c r="D69" s="6"/>
      <c r="E69" s="6"/>
      <c r="F69" s="6"/>
      <c r="G69" s="6"/>
      <c r="H69" s="31">
        <f t="shared" si="1"/>
        <v>0</v>
      </c>
      <c r="I69" s="6"/>
      <c r="J69" s="6"/>
      <c r="K69" s="6"/>
    </row>
    <row r="70" spans="1:11">
      <c r="A70" s="6"/>
      <c r="B70" s="6"/>
      <c r="C70" s="6"/>
      <c r="D70" s="6"/>
      <c r="E70" s="6"/>
      <c r="F70" s="6"/>
      <c r="G70" s="6"/>
      <c r="H70" s="31">
        <f t="shared" si="1"/>
        <v>0</v>
      </c>
      <c r="I70" s="6"/>
      <c r="J70" s="6"/>
      <c r="K70" s="6"/>
    </row>
    <row r="71" spans="1:11">
      <c r="A71" s="6"/>
      <c r="B71" s="6"/>
      <c r="C71" s="6"/>
      <c r="D71" s="6"/>
      <c r="E71" s="6"/>
      <c r="F71" s="6"/>
      <c r="G71" s="6"/>
      <c r="H71" s="31">
        <f t="shared" si="1"/>
        <v>0</v>
      </c>
      <c r="I71" s="6"/>
      <c r="J71" s="6"/>
      <c r="K71" s="6"/>
    </row>
    <row r="72" spans="1:11">
      <c r="A72" s="6"/>
      <c r="B72" s="6"/>
      <c r="C72" s="6"/>
      <c r="D72" s="6"/>
      <c r="E72" s="6"/>
      <c r="F72" s="6"/>
      <c r="G72" s="6"/>
      <c r="H72" s="31">
        <f t="shared" si="1"/>
        <v>0</v>
      </c>
      <c r="I72" s="6"/>
      <c r="J72" s="6"/>
      <c r="K72" s="6"/>
    </row>
    <row r="73" spans="1:11">
      <c r="A73" s="6"/>
      <c r="B73" s="6"/>
      <c r="C73" s="6"/>
      <c r="D73" s="6"/>
      <c r="E73" s="6"/>
      <c r="F73" s="6"/>
      <c r="G73" s="6"/>
      <c r="H73" s="31">
        <f t="shared" si="1"/>
        <v>0</v>
      </c>
      <c r="I73" s="6"/>
      <c r="J73" s="6"/>
      <c r="K73" s="6"/>
    </row>
    <row r="74" spans="1:11">
      <c r="A74" s="6"/>
      <c r="B74" s="6"/>
      <c r="C74" s="6"/>
      <c r="D74" s="6"/>
      <c r="E74" s="6"/>
      <c r="F74" s="6"/>
      <c r="G74" s="6"/>
      <c r="H74" s="31">
        <f t="shared" si="1"/>
        <v>0</v>
      </c>
      <c r="I74" s="6"/>
      <c r="J74" s="6"/>
      <c r="K74" s="6"/>
    </row>
    <row r="75" spans="1:11">
      <c r="A75" s="6"/>
      <c r="B75" s="6"/>
      <c r="C75" s="6"/>
      <c r="D75" s="6"/>
      <c r="E75" s="6"/>
      <c r="F75" s="6"/>
      <c r="G75" s="6"/>
      <c r="H75" s="31">
        <f t="shared" si="1"/>
        <v>0</v>
      </c>
      <c r="I75" s="6"/>
      <c r="J75" s="6"/>
      <c r="K75" s="6"/>
    </row>
    <row r="76" spans="1:11">
      <c r="A76" s="6"/>
      <c r="B76" s="6"/>
      <c r="C76" s="6"/>
      <c r="D76" s="6"/>
      <c r="E76" s="6"/>
      <c r="F76" s="6"/>
      <c r="G76" s="6"/>
      <c r="H76" s="31">
        <f t="shared" si="1"/>
        <v>0</v>
      </c>
      <c r="I76" s="6"/>
      <c r="J76" s="6"/>
      <c r="K76" s="6"/>
    </row>
    <row r="77" spans="1:11">
      <c r="A77" s="6"/>
      <c r="B77" s="6"/>
      <c r="C77" s="6"/>
      <c r="D77" s="6"/>
      <c r="E77" s="6"/>
      <c r="F77" s="6"/>
      <c r="G77" s="6"/>
      <c r="H77" s="31">
        <f t="shared" si="1"/>
        <v>0</v>
      </c>
      <c r="I77" s="6"/>
      <c r="J77" s="6"/>
      <c r="K77" s="6"/>
    </row>
    <row r="78" spans="1:11">
      <c r="A78" s="6"/>
      <c r="B78" s="6"/>
      <c r="C78" s="6"/>
      <c r="D78" s="6"/>
      <c r="E78" s="6"/>
      <c r="F78" s="6"/>
      <c r="G78" s="6"/>
      <c r="H78" s="31">
        <f t="shared" si="1"/>
        <v>0</v>
      </c>
      <c r="I78" s="6"/>
      <c r="J78" s="6"/>
      <c r="K78" s="6"/>
    </row>
    <row r="79" spans="1:11">
      <c r="A79" s="6"/>
      <c r="B79" s="6"/>
      <c r="C79" s="6"/>
      <c r="D79" s="6"/>
      <c r="E79" s="6"/>
      <c r="F79" s="6"/>
      <c r="G79" s="6"/>
      <c r="H79" s="31">
        <f t="shared" si="1"/>
        <v>0</v>
      </c>
      <c r="I79" s="6"/>
      <c r="J79" s="6"/>
      <c r="K79" s="6"/>
    </row>
    <row r="80" spans="1:11">
      <c r="A80" s="6"/>
      <c r="B80" s="6"/>
      <c r="C80" s="6"/>
      <c r="D80" s="6"/>
      <c r="E80" s="6"/>
      <c r="F80" s="6"/>
      <c r="G80" s="6"/>
      <c r="H80" s="31">
        <f t="shared" si="1"/>
        <v>0</v>
      </c>
      <c r="I80" s="6"/>
      <c r="J80" s="6"/>
      <c r="K80" s="6"/>
    </row>
    <row r="81" spans="1:11">
      <c r="A81" s="6"/>
      <c r="B81" s="6"/>
      <c r="C81" s="6"/>
      <c r="D81" s="6"/>
      <c r="E81" s="6"/>
      <c r="F81" s="6"/>
      <c r="G81" s="6"/>
      <c r="H81" s="31">
        <f t="shared" si="1"/>
        <v>0</v>
      </c>
      <c r="I81" s="6"/>
      <c r="J81" s="6"/>
      <c r="K81" s="6"/>
    </row>
    <row r="82" spans="1:11">
      <c r="A82" s="6"/>
      <c r="B82" s="6"/>
      <c r="C82" s="6"/>
      <c r="D82" s="6"/>
      <c r="E82" s="6"/>
      <c r="F82" s="6"/>
      <c r="G82" s="6"/>
      <c r="H82" s="31">
        <f t="shared" si="1"/>
        <v>0</v>
      </c>
      <c r="I82" s="6"/>
      <c r="J82" s="6"/>
      <c r="K82" s="6"/>
    </row>
    <row r="83" spans="1:11">
      <c r="A83" s="6"/>
      <c r="B83" s="6"/>
      <c r="C83" s="6"/>
      <c r="D83" s="6"/>
      <c r="E83" s="6"/>
      <c r="F83" s="6"/>
      <c r="G83" s="6"/>
      <c r="H83" s="31">
        <f t="shared" si="1"/>
        <v>0</v>
      </c>
      <c r="I83" s="6"/>
      <c r="J83" s="6"/>
      <c r="K83" s="6"/>
    </row>
    <row r="84" spans="1:11">
      <c r="A84" s="6"/>
      <c r="B84" s="6"/>
      <c r="C84" s="6"/>
      <c r="D84" s="6"/>
      <c r="E84" s="6"/>
      <c r="F84" s="6"/>
      <c r="G84" s="6"/>
      <c r="H84" s="31">
        <f t="shared" si="1"/>
        <v>0</v>
      </c>
      <c r="I84" s="6"/>
      <c r="J84" s="6"/>
      <c r="K84" s="6"/>
    </row>
    <row r="85" spans="1:11">
      <c r="A85" s="6"/>
      <c r="B85" s="6"/>
      <c r="C85" s="6"/>
      <c r="D85" s="6"/>
      <c r="E85" s="6"/>
      <c r="F85" s="6"/>
      <c r="G85" s="6"/>
      <c r="H85" s="31">
        <f t="shared" si="1"/>
        <v>0</v>
      </c>
      <c r="I85" s="6"/>
      <c r="J85" s="6"/>
      <c r="K85" s="6"/>
    </row>
    <row r="86" spans="1:11">
      <c r="A86" s="6"/>
      <c r="B86" s="6"/>
      <c r="C86" s="6"/>
      <c r="D86" s="6"/>
      <c r="E86" s="6"/>
      <c r="F86" s="6"/>
      <c r="G86" s="6"/>
      <c r="H86" s="31">
        <f t="shared" si="1"/>
        <v>0</v>
      </c>
      <c r="I86" s="6"/>
      <c r="J86" s="6"/>
      <c r="K86" s="6"/>
    </row>
    <row r="87" spans="1:11">
      <c r="A87" s="6"/>
      <c r="B87" s="6"/>
      <c r="C87" s="6"/>
      <c r="D87" s="6"/>
      <c r="E87" s="6"/>
      <c r="F87" s="6"/>
      <c r="G87" s="6"/>
      <c r="H87" s="31">
        <f t="shared" si="1"/>
        <v>0</v>
      </c>
      <c r="I87" s="6"/>
      <c r="J87" s="6"/>
      <c r="K87" s="6"/>
    </row>
    <row r="88" spans="1:11">
      <c r="A88" s="6"/>
      <c r="B88" s="6"/>
      <c r="C88" s="6"/>
      <c r="D88" s="6"/>
      <c r="E88" s="6"/>
      <c r="F88" s="6"/>
      <c r="G88" s="6"/>
      <c r="H88" s="31">
        <f t="shared" si="1"/>
        <v>0</v>
      </c>
      <c r="I88" s="6"/>
      <c r="J88" s="6"/>
      <c r="K88" s="6"/>
    </row>
    <row r="89" spans="1:11">
      <c r="A89" s="6"/>
      <c r="B89" s="6"/>
      <c r="C89" s="6"/>
      <c r="D89" s="6"/>
      <c r="E89" s="6"/>
      <c r="F89" s="6"/>
      <c r="G89" s="6"/>
      <c r="H89" s="31">
        <f t="shared" si="1"/>
        <v>0</v>
      </c>
      <c r="I89" s="6"/>
      <c r="J89" s="6"/>
      <c r="K89" s="6"/>
    </row>
    <row r="90" spans="1:11">
      <c r="A90" s="6"/>
      <c r="B90" s="6"/>
      <c r="C90" s="6"/>
      <c r="D90" s="6"/>
      <c r="E90" s="6"/>
      <c r="F90" s="6"/>
      <c r="G90" s="6"/>
      <c r="H90" s="31">
        <f t="shared" si="1"/>
        <v>0</v>
      </c>
      <c r="I90" s="6"/>
      <c r="J90" s="6"/>
      <c r="K90" s="6"/>
    </row>
    <row r="91" spans="1:11">
      <c r="A91" s="6"/>
      <c r="B91" s="6"/>
      <c r="C91" s="6"/>
      <c r="D91" s="6"/>
      <c r="E91" s="6"/>
      <c r="F91" s="6"/>
      <c r="G91" s="6"/>
      <c r="H91" s="31">
        <f t="shared" si="1"/>
        <v>0</v>
      </c>
      <c r="I91" s="6"/>
      <c r="J91" s="6"/>
      <c r="K91" s="6"/>
    </row>
    <row r="92" spans="1:11">
      <c r="A92" s="6"/>
      <c r="B92" s="6"/>
      <c r="C92" s="6"/>
      <c r="D92" s="6"/>
      <c r="E92" s="6"/>
      <c r="F92" s="6"/>
      <c r="G92" s="6"/>
      <c r="H92" s="31">
        <f t="shared" si="1"/>
        <v>0</v>
      </c>
      <c r="I92" s="6"/>
      <c r="J92" s="6"/>
      <c r="K92" s="6"/>
    </row>
    <row r="93" spans="1:11">
      <c r="A93" s="6"/>
      <c r="B93" s="6"/>
      <c r="C93" s="6"/>
      <c r="D93" s="6"/>
      <c r="E93" s="6"/>
      <c r="F93" s="6"/>
      <c r="G93" s="6"/>
      <c r="H93" s="31">
        <f t="shared" si="1"/>
        <v>0</v>
      </c>
      <c r="I93" s="6"/>
      <c r="J93" s="6"/>
      <c r="K93" s="6"/>
    </row>
    <row r="94" spans="1:11">
      <c r="A94" s="6"/>
      <c r="B94" s="6"/>
      <c r="C94" s="6"/>
      <c r="D94" s="6"/>
      <c r="E94" s="6"/>
      <c r="F94" s="6"/>
      <c r="G94" s="6"/>
      <c r="H94" s="31">
        <f t="shared" si="1"/>
        <v>0</v>
      </c>
      <c r="I94" s="6"/>
      <c r="J94" s="6"/>
      <c r="K94" s="6"/>
    </row>
    <row r="95" spans="1:11">
      <c r="A95" s="6"/>
      <c r="B95" s="6"/>
      <c r="C95" s="6"/>
      <c r="D95" s="6"/>
      <c r="E95" s="6"/>
      <c r="F95" s="6"/>
      <c r="G95" s="6"/>
      <c r="H95" s="31">
        <f t="shared" si="1"/>
        <v>0</v>
      </c>
      <c r="I95" s="6"/>
      <c r="J95" s="6"/>
      <c r="K95" s="6"/>
    </row>
    <row r="96" spans="1:11">
      <c r="A96" s="6"/>
      <c r="B96" s="6"/>
      <c r="C96" s="6"/>
      <c r="D96" s="6"/>
      <c r="E96" s="6"/>
      <c r="F96" s="6"/>
      <c r="G96" s="6"/>
      <c r="H96" s="31">
        <f t="shared" si="1"/>
        <v>0</v>
      </c>
      <c r="I96" s="6"/>
      <c r="J96" s="6"/>
      <c r="K96" s="6"/>
    </row>
    <row r="97" spans="1:11">
      <c r="A97" s="6"/>
      <c r="B97" s="6"/>
      <c r="C97" s="6"/>
      <c r="D97" s="6"/>
      <c r="E97" s="6"/>
      <c r="F97" s="6"/>
      <c r="G97" s="6"/>
      <c r="H97" s="31">
        <f t="shared" si="1"/>
        <v>0</v>
      </c>
      <c r="I97" s="6"/>
      <c r="J97" s="6"/>
      <c r="K97" s="6"/>
    </row>
    <row r="98" spans="1:11">
      <c r="A98" s="6"/>
      <c r="B98" s="6"/>
      <c r="C98" s="6"/>
      <c r="D98" s="6"/>
      <c r="E98" s="6"/>
      <c r="F98" s="6"/>
      <c r="G98" s="6"/>
      <c r="H98" s="31">
        <f t="shared" si="1"/>
        <v>0</v>
      </c>
      <c r="I98" s="6"/>
      <c r="J98" s="6"/>
      <c r="K98" s="6"/>
    </row>
    <row r="99" spans="1:11">
      <c r="A99" s="6"/>
      <c r="B99" s="6"/>
      <c r="C99" s="6"/>
      <c r="D99" s="6"/>
      <c r="E99" s="6"/>
      <c r="F99" s="6"/>
      <c r="G99" s="6"/>
      <c r="H99" s="31">
        <f t="shared" si="1"/>
        <v>0</v>
      </c>
      <c r="I99" s="6"/>
      <c r="J99" s="6"/>
      <c r="K99" s="6"/>
    </row>
    <row r="100" spans="1:11">
      <c r="A100" s="6"/>
      <c r="B100" s="6"/>
      <c r="C100" s="6"/>
      <c r="D100" s="6"/>
      <c r="E100" s="6"/>
      <c r="F100" s="6"/>
      <c r="G100" s="6"/>
      <c r="H100" s="31">
        <f t="shared" si="1"/>
        <v>0</v>
      </c>
      <c r="I100" s="6"/>
      <c r="J100" s="6"/>
      <c r="K100" s="6"/>
    </row>
    <row r="101" spans="1:11">
      <c r="A101" s="6"/>
      <c r="B101" s="6"/>
      <c r="C101" s="6"/>
      <c r="D101" s="6"/>
      <c r="E101" s="6"/>
      <c r="F101" s="6"/>
      <c r="G101" s="6"/>
      <c r="H101" s="31">
        <f t="shared" si="1"/>
        <v>0</v>
      </c>
      <c r="I101" s="6"/>
      <c r="J101" s="6"/>
      <c r="K101" s="6"/>
    </row>
    <row r="102" spans="1:11">
      <c r="A102" s="6"/>
      <c r="B102" s="6"/>
      <c r="C102" s="6"/>
      <c r="D102" s="6"/>
      <c r="E102" s="6"/>
      <c r="F102" s="6"/>
      <c r="G102" s="6"/>
      <c r="H102" s="31">
        <f t="shared" si="1"/>
        <v>0</v>
      </c>
      <c r="I102" s="6"/>
      <c r="J102" s="6"/>
      <c r="K102" s="6"/>
    </row>
    <row r="103" spans="1:11">
      <c r="A103" s="6"/>
      <c r="B103" s="6"/>
      <c r="C103" s="6"/>
      <c r="D103" s="6"/>
      <c r="E103" s="6"/>
      <c r="F103" s="6"/>
      <c r="G103" s="6"/>
      <c r="H103" s="31">
        <f t="shared" si="1"/>
        <v>0</v>
      </c>
      <c r="I103" s="6"/>
      <c r="J103" s="6"/>
      <c r="K103" s="6"/>
    </row>
    <row r="104" spans="1:11">
      <c r="A104" s="6"/>
      <c r="B104" s="6"/>
      <c r="C104" s="6"/>
      <c r="D104" s="6"/>
      <c r="E104" s="6"/>
      <c r="F104" s="6"/>
      <c r="G104" s="6"/>
      <c r="H104" s="31">
        <f t="shared" si="1"/>
        <v>0</v>
      </c>
      <c r="I104" s="6"/>
      <c r="J104" s="6"/>
      <c r="K104" s="6"/>
    </row>
    <row r="105" spans="1:11">
      <c r="A105" s="6"/>
      <c r="B105" s="6"/>
      <c r="C105" s="6"/>
      <c r="D105" s="6"/>
      <c r="E105" s="6"/>
      <c r="F105" s="6"/>
      <c r="G105" s="6"/>
      <c r="H105" s="31">
        <f t="shared" si="1"/>
        <v>0</v>
      </c>
      <c r="I105" s="6"/>
      <c r="J105" s="6"/>
      <c r="K105" s="6"/>
    </row>
    <row r="106" spans="1:11">
      <c r="A106" s="6"/>
      <c r="B106" s="6"/>
      <c r="C106" s="6"/>
      <c r="D106" s="6"/>
      <c r="E106" s="6"/>
      <c r="F106" s="6"/>
      <c r="G106" s="6"/>
      <c r="H106" s="31">
        <f t="shared" si="1"/>
        <v>0</v>
      </c>
      <c r="I106" s="6"/>
      <c r="J106" s="6"/>
      <c r="K106" s="6"/>
    </row>
    <row r="107" spans="1:11">
      <c r="A107" s="6"/>
      <c r="B107" s="6"/>
      <c r="C107" s="6"/>
      <c r="D107" s="6"/>
      <c r="E107" s="6"/>
      <c r="F107" s="6"/>
      <c r="G107" s="6"/>
      <c r="H107" s="31">
        <f t="shared" si="1"/>
        <v>0</v>
      </c>
      <c r="I107" s="6"/>
      <c r="J107" s="6"/>
      <c r="K107" s="6"/>
    </row>
    <row r="108" spans="1:11">
      <c r="A108" s="6"/>
      <c r="B108" s="6"/>
      <c r="C108" s="6"/>
      <c r="D108" s="6"/>
      <c r="E108" s="6"/>
      <c r="F108" s="6"/>
      <c r="G108" s="6"/>
      <c r="H108" s="31">
        <f t="shared" si="1"/>
        <v>0</v>
      </c>
      <c r="I108" s="6"/>
      <c r="J108" s="6"/>
      <c r="K108" s="6"/>
    </row>
    <row r="109" spans="1:11">
      <c r="A109" s="6"/>
      <c r="B109" s="6"/>
      <c r="C109" s="6"/>
      <c r="D109" s="6"/>
      <c r="E109" s="6"/>
      <c r="F109" s="6"/>
      <c r="G109" s="6"/>
      <c r="H109" s="31">
        <f t="shared" si="1"/>
        <v>0</v>
      </c>
      <c r="I109" s="6"/>
      <c r="J109" s="6"/>
      <c r="K109" s="6"/>
    </row>
    <row r="110" spans="1:11">
      <c r="A110" s="6"/>
      <c r="B110" s="6"/>
      <c r="C110" s="6"/>
      <c r="D110" s="6"/>
      <c r="E110" s="6"/>
      <c r="F110" s="6"/>
      <c r="G110" s="6"/>
      <c r="H110" s="31">
        <f t="shared" si="1"/>
        <v>0</v>
      </c>
      <c r="I110" s="6"/>
      <c r="J110" s="6"/>
      <c r="K110" s="6"/>
    </row>
    <row r="111" spans="1:11">
      <c r="A111" s="6"/>
      <c r="B111" s="6"/>
      <c r="C111" s="6"/>
      <c r="D111" s="6"/>
      <c r="E111" s="6"/>
      <c r="F111" s="6"/>
      <c r="G111" s="6"/>
      <c r="H111" s="31">
        <f t="shared" si="1"/>
        <v>0</v>
      </c>
      <c r="I111" s="6"/>
      <c r="J111" s="6"/>
      <c r="K111" s="6"/>
    </row>
    <row r="112" spans="1:11">
      <c r="A112" s="6"/>
      <c r="B112" s="6"/>
      <c r="C112" s="6"/>
      <c r="D112" s="6"/>
      <c r="E112" s="6"/>
      <c r="F112" s="6"/>
      <c r="G112" s="6"/>
      <c r="H112" s="31">
        <f t="shared" si="1"/>
        <v>0</v>
      </c>
      <c r="I112" s="6"/>
      <c r="J112" s="6"/>
      <c r="K112" s="6"/>
    </row>
    <row r="113" spans="1:11">
      <c r="A113" s="6"/>
      <c r="B113" s="6"/>
      <c r="C113" s="6"/>
      <c r="D113" s="6"/>
      <c r="E113" s="6"/>
      <c r="F113" s="6"/>
      <c r="G113" s="6"/>
      <c r="H113" s="31">
        <f t="shared" si="1"/>
        <v>0</v>
      </c>
      <c r="I113" s="6"/>
      <c r="J113" s="6"/>
      <c r="K113" s="6"/>
    </row>
    <row r="114" spans="1:11">
      <c r="A114" s="6"/>
      <c r="B114" s="6"/>
      <c r="C114" s="6"/>
      <c r="D114" s="6"/>
      <c r="E114" s="6"/>
      <c r="F114" s="6"/>
      <c r="G114" s="6"/>
      <c r="H114" s="31">
        <f t="shared" si="1"/>
        <v>0</v>
      </c>
      <c r="I114" s="6"/>
      <c r="J114" s="6"/>
      <c r="K114" s="6"/>
    </row>
    <row r="115" spans="1:11">
      <c r="A115" s="6"/>
      <c r="B115" s="6"/>
      <c r="C115" s="6"/>
      <c r="D115" s="6"/>
      <c r="E115" s="6"/>
      <c r="F115" s="6"/>
      <c r="G115" s="6"/>
      <c r="H115" s="31">
        <f t="shared" si="1"/>
        <v>0</v>
      </c>
      <c r="I115" s="6"/>
      <c r="J115" s="6"/>
      <c r="K115" s="6"/>
    </row>
    <row r="116" spans="1:11">
      <c r="A116" s="6"/>
      <c r="B116" s="6"/>
      <c r="C116" s="6"/>
      <c r="D116" s="6"/>
      <c r="E116" s="6"/>
      <c r="F116" s="6"/>
      <c r="G116" s="6"/>
      <c r="H116" s="31">
        <f t="shared" si="1"/>
        <v>0</v>
      </c>
      <c r="I116" s="6"/>
      <c r="J116" s="6"/>
      <c r="K116" s="6"/>
    </row>
    <row r="117" spans="1:11">
      <c r="A117" s="6"/>
      <c r="B117" s="6"/>
      <c r="C117" s="6"/>
      <c r="D117" s="6"/>
      <c r="E117" s="6"/>
      <c r="F117" s="6"/>
      <c r="G117" s="6"/>
      <c r="H117" s="31">
        <f t="shared" si="1"/>
        <v>0</v>
      </c>
      <c r="I117" s="6"/>
      <c r="J117" s="6"/>
      <c r="K117" s="6"/>
    </row>
    <row r="118" spans="1:11">
      <c r="A118" s="6"/>
      <c r="B118" s="6"/>
      <c r="C118" s="6"/>
      <c r="D118" s="6"/>
      <c r="E118" s="6"/>
      <c r="F118" s="6"/>
      <c r="G118" s="6"/>
      <c r="H118" s="31">
        <f t="shared" si="1"/>
        <v>0</v>
      </c>
      <c r="I118" s="6"/>
      <c r="J118" s="6"/>
      <c r="K118" s="6"/>
    </row>
    <row r="119" spans="1:11">
      <c r="A119" s="6"/>
      <c r="B119" s="6"/>
      <c r="C119" s="6"/>
      <c r="D119" s="6"/>
      <c r="E119" s="6"/>
      <c r="F119" s="6"/>
      <c r="G119" s="6"/>
      <c r="H119" s="31">
        <f t="shared" si="1"/>
        <v>0</v>
      </c>
      <c r="I119" s="6"/>
      <c r="J119" s="6"/>
      <c r="K119" s="6"/>
    </row>
    <row r="120" spans="1:11">
      <c r="A120" s="6"/>
      <c r="B120" s="6"/>
      <c r="C120" s="6"/>
      <c r="D120" s="6"/>
      <c r="E120" s="6"/>
      <c r="F120" s="6"/>
      <c r="G120" s="6"/>
      <c r="H120" s="31">
        <f t="shared" si="1"/>
        <v>0</v>
      </c>
      <c r="I120" s="6"/>
      <c r="J120" s="6"/>
      <c r="K120" s="6"/>
    </row>
    <row r="121" spans="1:11">
      <c r="A121" s="6"/>
      <c r="B121" s="6"/>
      <c r="C121" s="6"/>
      <c r="D121" s="6"/>
      <c r="E121" s="6"/>
      <c r="F121" s="6"/>
      <c r="G121" s="6"/>
      <c r="H121" s="31">
        <f t="shared" si="1"/>
        <v>0</v>
      </c>
      <c r="I121" s="6"/>
      <c r="J121" s="6"/>
      <c r="K121" s="6"/>
    </row>
    <row r="122" spans="1:11">
      <c r="A122" s="6"/>
      <c r="B122" s="6"/>
      <c r="C122" s="6"/>
      <c r="D122" s="6"/>
      <c r="E122" s="6"/>
      <c r="F122" s="6"/>
      <c r="G122" s="6"/>
      <c r="H122" s="31">
        <f t="shared" si="1"/>
        <v>0</v>
      </c>
      <c r="I122" s="6"/>
      <c r="J122" s="6"/>
      <c r="K122" s="6"/>
    </row>
    <row r="123" spans="1:11">
      <c r="A123" s="6"/>
      <c r="B123" s="6"/>
      <c r="C123" s="6"/>
      <c r="D123" s="6"/>
      <c r="E123" s="6"/>
      <c r="F123" s="6"/>
      <c r="G123" s="6"/>
      <c r="H123" s="31">
        <f t="shared" si="1"/>
        <v>0</v>
      </c>
      <c r="I123" s="6"/>
      <c r="J123" s="6"/>
      <c r="K123" s="6"/>
    </row>
    <row r="124" spans="1:11">
      <c r="A124" s="6"/>
      <c r="B124" s="6"/>
      <c r="C124" s="6"/>
      <c r="D124" s="6"/>
      <c r="E124" s="6"/>
      <c r="F124" s="6"/>
      <c r="G124" s="6"/>
      <c r="H124" s="31">
        <f t="shared" si="1"/>
        <v>0</v>
      </c>
      <c r="I124" s="6"/>
      <c r="J124" s="6"/>
      <c r="K124" s="6"/>
    </row>
    <row r="125" spans="1:11">
      <c r="A125" s="6"/>
      <c r="B125" s="6"/>
      <c r="C125" s="6"/>
      <c r="D125" s="6"/>
      <c r="E125" s="6"/>
      <c r="F125" s="6"/>
      <c r="G125" s="6"/>
      <c r="H125" s="31">
        <f t="shared" si="1"/>
        <v>0</v>
      </c>
      <c r="I125" s="6"/>
      <c r="J125" s="6"/>
      <c r="K125" s="6"/>
    </row>
    <row r="126" spans="1:11">
      <c r="A126" s="6"/>
      <c r="B126" s="6"/>
      <c r="C126" s="6"/>
      <c r="D126" s="6"/>
      <c r="E126" s="6"/>
      <c r="F126" s="6"/>
      <c r="G126" s="6"/>
      <c r="H126" s="31">
        <f t="shared" si="1"/>
        <v>0</v>
      </c>
      <c r="I126" s="6"/>
      <c r="J126" s="6"/>
      <c r="K126" s="6"/>
    </row>
    <row r="127" spans="1:11">
      <c r="A127" s="6"/>
      <c r="B127" s="6"/>
      <c r="C127" s="6"/>
      <c r="D127" s="6"/>
      <c r="E127" s="6"/>
      <c r="F127" s="6"/>
      <c r="G127" s="6"/>
      <c r="H127" s="31">
        <f t="shared" si="1"/>
        <v>0</v>
      </c>
      <c r="I127" s="6"/>
      <c r="J127" s="6"/>
      <c r="K127" s="6"/>
    </row>
    <row r="128" spans="1:11">
      <c r="A128" s="6"/>
      <c r="B128" s="6"/>
      <c r="C128" s="6"/>
      <c r="D128" s="6"/>
      <c r="E128" s="6"/>
      <c r="F128" s="6"/>
      <c r="G128" s="6"/>
      <c r="H128" s="31">
        <f t="shared" si="1"/>
        <v>0</v>
      </c>
      <c r="I128" s="6"/>
      <c r="J128" s="6"/>
      <c r="K128" s="6"/>
    </row>
    <row r="129" spans="1:11">
      <c r="A129" s="6"/>
      <c r="B129" s="6"/>
      <c r="C129" s="6"/>
      <c r="D129" s="6"/>
      <c r="E129" s="6"/>
      <c r="F129" s="6"/>
      <c r="G129" s="6"/>
      <c r="H129" s="31">
        <f t="shared" si="1"/>
        <v>0</v>
      </c>
      <c r="I129" s="6"/>
      <c r="J129" s="6"/>
      <c r="K129" s="6"/>
    </row>
    <row r="130" spans="1:11">
      <c r="A130" s="6"/>
      <c r="B130" s="6"/>
      <c r="C130" s="6"/>
      <c r="D130" s="6"/>
      <c r="E130" s="6"/>
      <c r="F130" s="6"/>
      <c r="G130" s="6"/>
      <c r="H130" s="31">
        <f t="shared" si="1"/>
        <v>0</v>
      </c>
      <c r="I130" s="6"/>
      <c r="J130" s="6"/>
      <c r="K130" s="6"/>
    </row>
    <row r="131" spans="1:11">
      <c r="A131" s="6"/>
      <c r="B131" s="6"/>
      <c r="C131" s="6"/>
      <c r="D131" s="6"/>
      <c r="E131" s="6"/>
      <c r="F131" s="6"/>
      <c r="G131" s="6"/>
      <c r="H131" s="31">
        <f t="shared" ref="H131:H175" si="2">G131*F131</f>
        <v>0</v>
      </c>
      <c r="I131" s="6"/>
      <c r="J131" s="6"/>
      <c r="K131" s="6"/>
    </row>
    <row r="132" spans="1:11">
      <c r="A132" s="6"/>
      <c r="B132" s="6"/>
      <c r="C132" s="6"/>
      <c r="D132" s="6"/>
      <c r="E132" s="6"/>
      <c r="F132" s="6"/>
      <c r="G132" s="6"/>
      <c r="H132" s="31">
        <f t="shared" si="2"/>
        <v>0</v>
      </c>
      <c r="I132" s="6"/>
      <c r="J132" s="6"/>
      <c r="K132" s="6"/>
    </row>
    <row r="133" spans="1:11">
      <c r="A133" s="6"/>
      <c r="B133" s="6"/>
      <c r="C133" s="6"/>
      <c r="D133" s="6"/>
      <c r="E133" s="6"/>
      <c r="F133" s="6"/>
      <c r="G133" s="6"/>
      <c r="H133" s="31">
        <f t="shared" si="2"/>
        <v>0</v>
      </c>
      <c r="I133" s="6"/>
      <c r="J133" s="6"/>
      <c r="K133" s="6"/>
    </row>
    <row r="134" spans="1:11">
      <c r="A134" s="6"/>
      <c r="B134" s="6"/>
      <c r="C134" s="6"/>
      <c r="D134" s="6"/>
      <c r="E134" s="6"/>
      <c r="F134" s="6"/>
      <c r="G134" s="6"/>
      <c r="H134" s="31">
        <f t="shared" si="2"/>
        <v>0</v>
      </c>
      <c r="I134" s="6"/>
      <c r="J134" s="6"/>
      <c r="K134" s="6"/>
    </row>
    <row r="135" spans="1:11">
      <c r="A135" s="6"/>
      <c r="B135" s="6"/>
      <c r="C135" s="6"/>
      <c r="D135" s="6"/>
      <c r="E135" s="6"/>
      <c r="F135" s="6"/>
      <c r="G135" s="6"/>
      <c r="H135" s="31">
        <f t="shared" si="2"/>
        <v>0</v>
      </c>
      <c r="I135" s="6"/>
      <c r="J135" s="6"/>
      <c r="K135" s="6"/>
    </row>
    <row r="136" spans="1:11">
      <c r="A136" s="6"/>
      <c r="B136" s="6"/>
      <c r="C136" s="6"/>
      <c r="D136" s="6"/>
      <c r="E136" s="6"/>
      <c r="F136" s="6"/>
      <c r="G136" s="6"/>
      <c r="H136" s="31">
        <f t="shared" si="2"/>
        <v>0</v>
      </c>
      <c r="I136" s="6"/>
      <c r="J136" s="6"/>
      <c r="K136" s="6"/>
    </row>
    <row r="137" spans="1:11">
      <c r="A137" s="6"/>
      <c r="B137" s="6"/>
      <c r="C137" s="6"/>
      <c r="D137" s="6"/>
      <c r="E137" s="6"/>
      <c r="F137" s="6"/>
      <c r="G137" s="6"/>
      <c r="H137" s="31">
        <f t="shared" si="2"/>
        <v>0</v>
      </c>
      <c r="I137" s="6"/>
      <c r="J137" s="6"/>
      <c r="K137" s="6"/>
    </row>
    <row r="138" spans="1:11">
      <c r="A138" s="6"/>
      <c r="B138" s="6"/>
      <c r="C138" s="6"/>
      <c r="D138" s="6"/>
      <c r="E138" s="6"/>
      <c r="F138" s="6"/>
      <c r="G138" s="6"/>
      <c r="H138" s="31">
        <f t="shared" si="2"/>
        <v>0</v>
      </c>
      <c r="I138" s="6"/>
      <c r="J138" s="6"/>
      <c r="K138" s="6"/>
    </row>
    <row r="139" spans="1:11">
      <c r="A139" s="6"/>
      <c r="B139" s="6"/>
      <c r="C139" s="6"/>
      <c r="D139" s="6"/>
      <c r="E139" s="6"/>
      <c r="F139" s="6"/>
      <c r="G139" s="6"/>
      <c r="H139" s="31">
        <f t="shared" si="2"/>
        <v>0</v>
      </c>
      <c r="I139" s="6"/>
      <c r="J139" s="6"/>
      <c r="K139" s="6"/>
    </row>
    <row r="140" spans="1:11">
      <c r="A140" s="6"/>
      <c r="B140" s="6"/>
      <c r="C140" s="6"/>
      <c r="D140" s="6"/>
      <c r="E140" s="6"/>
      <c r="F140" s="6"/>
      <c r="G140" s="6"/>
      <c r="H140" s="31">
        <f t="shared" si="2"/>
        <v>0</v>
      </c>
      <c r="I140" s="6"/>
      <c r="J140" s="6"/>
      <c r="K140" s="6"/>
    </row>
    <row r="141" spans="1:11">
      <c r="A141" s="6"/>
      <c r="B141" s="6"/>
      <c r="C141" s="6"/>
      <c r="D141" s="6"/>
      <c r="E141" s="6"/>
      <c r="F141" s="6"/>
      <c r="G141" s="6"/>
      <c r="H141" s="31">
        <f t="shared" si="2"/>
        <v>0</v>
      </c>
      <c r="I141" s="6"/>
      <c r="J141" s="6"/>
      <c r="K141" s="6"/>
    </row>
    <row r="142" spans="1:11">
      <c r="A142" s="6"/>
      <c r="B142" s="6"/>
      <c r="C142" s="6"/>
      <c r="D142" s="6"/>
      <c r="E142" s="6"/>
      <c r="F142" s="6"/>
      <c r="G142" s="6"/>
      <c r="H142" s="31">
        <f t="shared" si="2"/>
        <v>0</v>
      </c>
      <c r="I142" s="6"/>
      <c r="J142" s="6"/>
      <c r="K142" s="6"/>
    </row>
    <row r="143" spans="1:11">
      <c r="A143" s="6"/>
      <c r="B143" s="6"/>
      <c r="C143" s="6"/>
      <c r="D143" s="6"/>
      <c r="E143" s="6"/>
      <c r="F143" s="6"/>
      <c r="G143" s="6"/>
      <c r="H143" s="31">
        <f t="shared" si="2"/>
        <v>0</v>
      </c>
      <c r="I143" s="6"/>
      <c r="J143" s="6"/>
      <c r="K143" s="6"/>
    </row>
    <row r="144" spans="1:11">
      <c r="A144" s="6"/>
      <c r="B144" s="6"/>
      <c r="C144" s="6"/>
      <c r="D144" s="6"/>
      <c r="E144" s="6"/>
      <c r="F144" s="6"/>
      <c r="G144" s="6"/>
      <c r="H144" s="31">
        <f t="shared" si="2"/>
        <v>0</v>
      </c>
      <c r="I144" s="6"/>
      <c r="J144" s="6"/>
      <c r="K144" s="6"/>
    </row>
    <row r="145" spans="1:11">
      <c r="A145" s="6"/>
      <c r="B145" s="6"/>
      <c r="C145" s="6"/>
      <c r="D145" s="6"/>
      <c r="E145" s="6"/>
      <c r="F145" s="6"/>
      <c r="G145" s="6"/>
      <c r="H145" s="31">
        <f t="shared" si="2"/>
        <v>0</v>
      </c>
      <c r="I145" s="6"/>
      <c r="J145" s="6"/>
      <c r="K145" s="6"/>
    </row>
    <row r="146" spans="1:11">
      <c r="A146" s="6"/>
      <c r="B146" s="6"/>
      <c r="C146" s="6"/>
      <c r="D146" s="6"/>
      <c r="E146" s="6"/>
      <c r="F146" s="6"/>
      <c r="G146" s="6"/>
      <c r="H146" s="31">
        <f t="shared" si="2"/>
        <v>0</v>
      </c>
      <c r="I146" s="6"/>
      <c r="J146" s="6"/>
      <c r="K146" s="6"/>
    </row>
    <row r="147" spans="1:11">
      <c r="A147" s="6"/>
      <c r="B147" s="6"/>
      <c r="C147" s="6"/>
      <c r="D147" s="6"/>
      <c r="E147" s="6"/>
      <c r="F147" s="6"/>
      <c r="G147" s="6"/>
      <c r="H147" s="31">
        <f t="shared" si="2"/>
        <v>0</v>
      </c>
      <c r="I147" s="6"/>
      <c r="J147" s="6"/>
      <c r="K147" s="6"/>
    </row>
    <row r="148" spans="1:11">
      <c r="A148" s="6"/>
      <c r="B148" s="6"/>
      <c r="C148" s="6"/>
      <c r="D148" s="6"/>
      <c r="E148" s="6"/>
      <c r="F148" s="6"/>
      <c r="G148" s="6"/>
      <c r="H148" s="31">
        <f t="shared" si="2"/>
        <v>0</v>
      </c>
      <c r="I148" s="6"/>
      <c r="J148" s="6"/>
      <c r="K148" s="6"/>
    </row>
    <row r="149" spans="1:11">
      <c r="A149" s="6"/>
      <c r="B149" s="6"/>
      <c r="C149" s="6"/>
      <c r="D149" s="6"/>
      <c r="E149" s="6"/>
      <c r="F149" s="6"/>
      <c r="G149" s="6"/>
      <c r="H149" s="31">
        <f t="shared" si="2"/>
        <v>0</v>
      </c>
      <c r="I149" s="6"/>
      <c r="J149" s="6"/>
      <c r="K149" s="6"/>
    </row>
    <row r="150" spans="1:11">
      <c r="A150" s="6"/>
      <c r="B150" s="6"/>
      <c r="C150" s="6"/>
      <c r="D150" s="6"/>
      <c r="E150" s="6"/>
      <c r="F150" s="6"/>
      <c r="G150" s="6"/>
      <c r="H150" s="31">
        <f t="shared" si="2"/>
        <v>0</v>
      </c>
      <c r="I150" s="6"/>
      <c r="J150" s="6"/>
      <c r="K150" s="6"/>
    </row>
    <row r="151" spans="1:11">
      <c r="A151" s="6"/>
      <c r="B151" s="6"/>
      <c r="C151" s="6"/>
      <c r="D151" s="6"/>
      <c r="E151" s="6"/>
      <c r="F151" s="6"/>
      <c r="G151" s="6"/>
      <c r="H151" s="31">
        <f t="shared" si="2"/>
        <v>0</v>
      </c>
      <c r="I151" s="6"/>
      <c r="J151" s="6"/>
      <c r="K151" s="6"/>
    </row>
    <row r="152" spans="1:11">
      <c r="A152" s="6"/>
      <c r="B152" s="6"/>
      <c r="C152" s="6"/>
      <c r="D152" s="6"/>
      <c r="E152" s="6"/>
      <c r="F152" s="6"/>
      <c r="G152" s="6"/>
      <c r="H152" s="31">
        <f t="shared" si="2"/>
        <v>0</v>
      </c>
      <c r="I152" s="6"/>
      <c r="J152" s="6"/>
      <c r="K152" s="6"/>
    </row>
    <row r="153" spans="1:11">
      <c r="A153" s="6"/>
      <c r="B153" s="6"/>
      <c r="C153" s="6"/>
      <c r="D153" s="6"/>
      <c r="E153" s="6"/>
      <c r="F153" s="6"/>
      <c r="G153" s="6"/>
      <c r="H153" s="31">
        <f t="shared" si="2"/>
        <v>0</v>
      </c>
      <c r="I153" s="6"/>
      <c r="J153" s="6"/>
      <c r="K153" s="6"/>
    </row>
    <row r="154" spans="1:11">
      <c r="A154" s="6"/>
      <c r="B154" s="6"/>
      <c r="C154" s="6"/>
      <c r="D154" s="6"/>
      <c r="E154" s="6"/>
      <c r="F154" s="6"/>
      <c r="G154" s="6"/>
      <c r="H154" s="31">
        <f t="shared" si="2"/>
        <v>0</v>
      </c>
      <c r="I154" s="6"/>
      <c r="J154" s="6"/>
      <c r="K154" s="6"/>
    </row>
    <row r="155" spans="1:11">
      <c r="A155" s="6"/>
      <c r="B155" s="6"/>
      <c r="C155" s="6"/>
      <c r="D155" s="6"/>
      <c r="E155" s="6"/>
      <c r="F155" s="6"/>
      <c r="G155" s="6"/>
      <c r="H155" s="31">
        <f t="shared" si="2"/>
        <v>0</v>
      </c>
      <c r="I155" s="6"/>
      <c r="J155" s="6"/>
      <c r="K155" s="6"/>
    </row>
    <row r="156" spans="1:11">
      <c r="A156" s="6"/>
      <c r="B156" s="6"/>
      <c r="C156" s="6"/>
      <c r="D156" s="6"/>
      <c r="E156" s="6"/>
      <c r="F156" s="6"/>
      <c r="G156" s="6"/>
      <c r="H156" s="31">
        <f t="shared" si="2"/>
        <v>0</v>
      </c>
      <c r="I156" s="6"/>
      <c r="J156" s="6"/>
      <c r="K156" s="6"/>
    </row>
    <row r="157" spans="1:11">
      <c r="A157" s="6"/>
      <c r="B157" s="6"/>
      <c r="C157" s="6"/>
      <c r="D157" s="6"/>
      <c r="E157" s="6"/>
      <c r="F157" s="6"/>
      <c r="G157" s="6"/>
      <c r="H157" s="31">
        <f t="shared" si="2"/>
        <v>0</v>
      </c>
      <c r="I157" s="6"/>
      <c r="J157" s="6"/>
      <c r="K157" s="6"/>
    </row>
    <row r="158" spans="1:11">
      <c r="A158" s="6"/>
      <c r="B158" s="6"/>
      <c r="C158" s="6"/>
      <c r="D158" s="6"/>
      <c r="E158" s="6"/>
      <c r="F158" s="6"/>
      <c r="G158" s="6"/>
      <c r="H158" s="31">
        <f t="shared" si="2"/>
        <v>0</v>
      </c>
      <c r="I158" s="6"/>
      <c r="J158" s="6"/>
      <c r="K158" s="6"/>
    </row>
    <row r="159" spans="1:11">
      <c r="A159" s="6"/>
      <c r="B159" s="6"/>
      <c r="C159" s="6"/>
      <c r="D159" s="6"/>
      <c r="E159" s="6"/>
      <c r="F159" s="6"/>
      <c r="G159" s="6"/>
      <c r="H159" s="31">
        <f t="shared" si="2"/>
        <v>0</v>
      </c>
      <c r="I159" s="6"/>
      <c r="J159" s="6"/>
      <c r="K159" s="6"/>
    </row>
    <row r="160" spans="1:11">
      <c r="A160" s="6"/>
      <c r="B160" s="6"/>
      <c r="C160" s="6"/>
      <c r="D160" s="6"/>
      <c r="E160" s="6"/>
      <c r="F160" s="6"/>
      <c r="G160" s="6"/>
      <c r="H160" s="31">
        <f t="shared" si="2"/>
        <v>0</v>
      </c>
      <c r="I160" s="6"/>
      <c r="J160" s="6"/>
      <c r="K160" s="6"/>
    </row>
    <row r="161" spans="1:11">
      <c r="A161" s="6"/>
      <c r="B161" s="6"/>
      <c r="C161" s="6"/>
      <c r="D161" s="6"/>
      <c r="E161" s="6"/>
      <c r="F161" s="6"/>
      <c r="G161" s="6"/>
      <c r="H161" s="31">
        <f t="shared" si="2"/>
        <v>0</v>
      </c>
      <c r="I161" s="6"/>
      <c r="J161" s="6"/>
      <c r="K161" s="6"/>
    </row>
    <row r="162" spans="1:11">
      <c r="A162" s="6"/>
      <c r="B162" s="6"/>
      <c r="C162" s="6"/>
      <c r="D162" s="6"/>
      <c r="E162" s="6"/>
      <c r="F162" s="6"/>
      <c r="G162" s="6"/>
      <c r="H162" s="31">
        <f t="shared" si="2"/>
        <v>0</v>
      </c>
      <c r="I162" s="6"/>
      <c r="J162" s="6"/>
      <c r="K162" s="6"/>
    </row>
    <row r="163" spans="1:11">
      <c r="A163" s="6"/>
      <c r="B163" s="6"/>
      <c r="C163" s="6"/>
      <c r="D163" s="6"/>
      <c r="E163" s="6"/>
      <c r="F163" s="6"/>
      <c r="G163" s="6"/>
      <c r="H163" s="31">
        <f t="shared" si="2"/>
        <v>0</v>
      </c>
      <c r="I163" s="6"/>
      <c r="J163" s="6"/>
      <c r="K163" s="6"/>
    </row>
    <row r="164" spans="1:11">
      <c r="A164" s="6"/>
      <c r="B164" s="6"/>
      <c r="C164" s="6"/>
      <c r="D164" s="6"/>
      <c r="E164" s="6"/>
      <c r="F164" s="6"/>
      <c r="G164" s="6"/>
      <c r="H164" s="31">
        <f t="shared" si="2"/>
        <v>0</v>
      </c>
      <c r="I164" s="6"/>
      <c r="J164" s="6"/>
      <c r="K164" s="6"/>
    </row>
    <row r="165" spans="1:11">
      <c r="A165" s="6"/>
      <c r="B165" s="6"/>
      <c r="C165" s="6"/>
      <c r="D165" s="6"/>
      <c r="E165" s="6"/>
      <c r="F165" s="6"/>
      <c r="G165" s="6"/>
      <c r="H165" s="31">
        <f t="shared" si="2"/>
        <v>0</v>
      </c>
      <c r="I165" s="6"/>
      <c r="J165" s="6"/>
      <c r="K165" s="6"/>
    </row>
    <row r="166" spans="1:11">
      <c r="A166" s="6"/>
      <c r="B166" s="6"/>
      <c r="C166" s="6"/>
      <c r="D166" s="6"/>
      <c r="E166" s="6"/>
      <c r="F166" s="6"/>
      <c r="G166" s="6"/>
      <c r="H166" s="31">
        <f t="shared" si="2"/>
        <v>0</v>
      </c>
      <c r="I166" s="6"/>
      <c r="J166" s="6"/>
      <c r="K166" s="6"/>
    </row>
    <row r="167" spans="1:11">
      <c r="A167" s="6"/>
      <c r="B167" s="6"/>
      <c r="C167" s="6"/>
      <c r="D167" s="6"/>
      <c r="E167" s="6"/>
      <c r="F167" s="6"/>
      <c r="G167" s="6"/>
      <c r="H167" s="31">
        <f t="shared" si="2"/>
        <v>0</v>
      </c>
      <c r="I167" s="6"/>
      <c r="J167" s="6"/>
      <c r="K167" s="6"/>
    </row>
    <row r="168" spans="1:11">
      <c r="A168" s="6"/>
      <c r="B168" s="6"/>
      <c r="C168" s="6"/>
      <c r="D168" s="6"/>
      <c r="E168" s="6"/>
      <c r="F168" s="6"/>
      <c r="G168" s="6"/>
      <c r="H168" s="31">
        <f t="shared" si="2"/>
        <v>0</v>
      </c>
      <c r="I168" s="6"/>
      <c r="J168" s="6"/>
      <c r="K168" s="6"/>
    </row>
    <row r="169" spans="1:11">
      <c r="A169" s="6"/>
      <c r="B169" s="6"/>
      <c r="C169" s="6"/>
      <c r="D169" s="6"/>
      <c r="E169" s="6"/>
      <c r="F169" s="6"/>
      <c r="G169" s="6"/>
      <c r="H169" s="31">
        <f t="shared" si="2"/>
        <v>0</v>
      </c>
      <c r="I169" s="6"/>
      <c r="J169" s="6"/>
      <c r="K169" s="6"/>
    </row>
    <row r="170" spans="1:11">
      <c r="A170" s="6"/>
      <c r="B170" s="6"/>
      <c r="C170" s="6"/>
      <c r="D170" s="6"/>
      <c r="E170" s="6"/>
      <c r="F170" s="6"/>
      <c r="G170" s="6"/>
      <c r="H170" s="31">
        <f t="shared" si="2"/>
        <v>0</v>
      </c>
      <c r="I170" s="6"/>
      <c r="J170" s="6"/>
      <c r="K170" s="6"/>
    </row>
    <row r="171" spans="1:11">
      <c r="A171" s="6"/>
      <c r="B171" s="6"/>
      <c r="C171" s="6"/>
      <c r="D171" s="6"/>
      <c r="E171" s="6"/>
      <c r="F171" s="6"/>
      <c r="G171" s="6"/>
      <c r="H171" s="31">
        <f t="shared" si="2"/>
        <v>0</v>
      </c>
      <c r="I171" s="6"/>
      <c r="J171" s="6"/>
      <c r="K171" s="6"/>
    </row>
    <row r="172" spans="1:11">
      <c r="A172" s="6"/>
      <c r="B172" s="6"/>
      <c r="C172" s="6"/>
      <c r="D172" s="6"/>
      <c r="E172" s="6"/>
      <c r="F172" s="6"/>
      <c r="G172" s="6"/>
      <c r="H172" s="31">
        <f t="shared" si="2"/>
        <v>0</v>
      </c>
      <c r="I172" s="6"/>
      <c r="J172" s="6"/>
      <c r="K172" s="6"/>
    </row>
    <row r="173" spans="1:11">
      <c r="A173" s="6"/>
      <c r="B173" s="6"/>
      <c r="C173" s="6"/>
      <c r="D173" s="6"/>
      <c r="E173" s="6"/>
      <c r="F173" s="6"/>
      <c r="G173" s="6"/>
      <c r="H173" s="31">
        <f t="shared" si="2"/>
        <v>0</v>
      </c>
      <c r="I173" s="6"/>
      <c r="J173" s="6"/>
      <c r="K173" s="6"/>
    </row>
    <row r="174" spans="1:11">
      <c r="A174" s="6"/>
      <c r="B174" s="6"/>
      <c r="C174" s="6"/>
      <c r="D174" s="6"/>
      <c r="E174" s="6"/>
      <c r="F174" s="6"/>
      <c r="G174" s="6"/>
      <c r="H174" s="31">
        <f t="shared" si="2"/>
        <v>0</v>
      </c>
      <c r="I174" s="6"/>
      <c r="J174" s="6"/>
      <c r="K174" s="6"/>
    </row>
    <row r="175" spans="1:11">
      <c r="A175" s="6"/>
      <c r="B175" s="6"/>
      <c r="C175" s="6"/>
      <c r="D175" s="6"/>
      <c r="E175" s="6"/>
      <c r="F175" s="6"/>
      <c r="G175" s="6"/>
      <c r="H175" s="31">
        <f t="shared" si="2"/>
        <v>0</v>
      </c>
      <c r="I175" s="6"/>
      <c r="J175" s="6"/>
      <c r="K175" s="6"/>
    </row>
  </sheetData>
  <mergeCells count="7">
    <mergeCell ref="M13:M15"/>
    <mergeCell ref="M1:O1"/>
    <mergeCell ref="M3:M4"/>
    <mergeCell ref="M5:M6"/>
    <mergeCell ref="M7:M8"/>
    <mergeCell ref="M9:M10"/>
    <mergeCell ref="M11:M12"/>
  </mergeCells>
  <dataValidations count="1">
    <dataValidation type="decimal" allowBlank="1" showInputMessage="1" showErrorMessage="1" sqref="F2:F1048576">
      <formula1>0</formula1>
      <formula2>80000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'Unidad medida'!$A$1:$A$12</xm:f>
          </x14:formula1>
          <xm:sqref>E2:E65536</xm:sqref>
        </x14:dataValidation>
        <x14:dataValidation type="list" allowBlank="1" showInputMessage="1" showErrorMessage="1">
          <x14:formula1>
            <xm:f>trimestre!$C$2:$C$3</xm:f>
          </x14:formula1>
          <xm:sqref>I2:J1048576</xm:sqref>
        </x14:dataValidation>
        <x14:dataValidation type="list" allowBlank="1" showInputMessage="1" showErrorMessage="1">
          <x14:formula1>
            <xm:f>categorías!$B$1:$B$5</xm:f>
          </x14:formula1>
          <xm:sqref>A2:A175</xm:sqref>
        </x14:dataValidation>
        <x14:dataValidation type="list" allowBlank="1" showInputMessage="1" showErrorMessage="1">
          <x14:formula1>
            <xm:f>categorías!$E$1:$E$7</xm:f>
          </x14:formula1>
          <xm:sqref>B2:B175</xm:sqref>
        </x14:dataValidation>
        <x14:dataValidation type="list" allowBlank="1" showInputMessage="1" showErrorMessage="1">
          <x14:formula1>
            <xm:f>categorías!$F$1:$F$2</xm:f>
          </x14:formula1>
          <xm:sqref>K2:K175</xm:sqref>
        </x14:dataValidation>
        <x14:dataValidation type="list" showInputMessage="1" showErrorMessage="1">
          <x14:formula1>
            <xm:f>'PLANIFICACION ACTIVIDADES'!$B$10:$B$544</xm:f>
          </x14:formula1>
          <xm:sqref>C176:C1048576</xm:sqref>
        </x14:dataValidation>
        <x14:dataValidation type="list" showInputMessage="1" showErrorMessage="1">
          <x14:formula1>
            <xm:f>'PLANIFICACION ACTIVIDADES'!$B$11:$B$52</xm:f>
          </x14:formula1>
          <xm:sqref>C2:C175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</sheetPr>
  <dimension ref="A1:J49"/>
  <sheetViews>
    <sheetView zoomScaleNormal="100" workbookViewId="0">
      <selection activeCell="F4" sqref="F4"/>
    </sheetView>
  </sheetViews>
  <sheetFormatPr baseColWidth="10" defaultColWidth="11.44140625" defaultRowHeight="14.4"/>
  <cols>
    <col min="1" max="1" width="45" style="1" customWidth="1"/>
    <col min="2" max="2" width="20.5546875" customWidth="1"/>
    <col min="3" max="3" width="15.88671875" customWidth="1"/>
    <col min="4" max="4" width="13.6640625" bestFit="1" customWidth="1"/>
    <col min="5" max="5" width="20.88671875" style="5" customWidth="1"/>
    <col min="6" max="6" width="21.6640625" style="4" customWidth="1"/>
    <col min="7" max="7" width="7.44140625" customWidth="1"/>
    <col min="8" max="8" width="18.109375" customWidth="1"/>
    <col min="9" max="9" width="21.44140625" customWidth="1"/>
    <col min="10" max="10" width="11.88671875" customWidth="1"/>
    <col min="11" max="11" width="10.33203125" customWidth="1"/>
    <col min="12" max="12" width="11.88671875" bestFit="1" customWidth="1"/>
  </cols>
  <sheetData>
    <row r="1" spans="1:10" ht="31.95" customHeight="1">
      <c r="A1" s="99" t="s">
        <v>122</v>
      </c>
      <c r="B1" s="100"/>
      <c r="C1" s="100"/>
      <c r="D1" s="100"/>
      <c r="E1" s="100"/>
      <c r="F1" s="100"/>
    </row>
    <row r="2" spans="1:10" s="1" customFormat="1" ht="39.6">
      <c r="A2" s="65" t="s">
        <v>123</v>
      </c>
      <c r="B2" s="65" t="s">
        <v>124</v>
      </c>
      <c r="C2" s="65" t="s">
        <v>125</v>
      </c>
      <c r="D2" s="65" t="s">
        <v>126</v>
      </c>
      <c r="E2" s="65" t="s">
        <v>127</v>
      </c>
      <c r="F2" s="65" t="s">
        <v>128</v>
      </c>
      <c r="H2"/>
      <c r="I2"/>
      <c r="J2"/>
    </row>
    <row r="3" spans="1:10" ht="29.25" customHeight="1">
      <c r="A3" s="62" t="s">
        <v>129</v>
      </c>
      <c r="B3" s="53"/>
      <c r="C3" s="53"/>
      <c r="D3" s="53">
        <f>+B3+C3</f>
        <v>0</v>
      </c>
      <c r="E3" s="54" t="e">
        <f t="shared" ref="E3:E8" si="0">+D3/$D$14</f>
        <v>#DIV/0!</v>
      </c>
      <c r="F3" s="58" t="e">
        <f>+IF(E3&lt;=30%,"SI","NO")</f>
        <v>#DIV/0!</v>
      </c>
      <c r="H3" s="81" t="s">
        <v>130</v>
      </c>
      <c r="I3" s="81" t="s">
        <v>131</v>
      </c>
    </row>
    <row r="4" spans="1:10" ht="29.25" customHeight="1">
      <c r="A4" s="62" t="s">
        <v>132</v>
      </c>
      <c r="B4" s="53"/>
      <c r="C4" s="53"/>
      <c r="D4" s="53">
        <f>+B4+C4</f>
        <v>0</v>
      </c>
      <c r="E4" s="54" t="e">
        <f t="shared" si="0"/>
        <v>#DIV/0!</v>
      </c>
      <c r="F4" s="58" t="e">
        <f>+IF(E4&lt;=60%,"SI","NO")</f>
        <v>#DIV/0!</v>
      </c>
      <c r="H4" s="81" t="s">
        <v>133</v>
      </c>
      <c r="I4" t="s">
        <v>134</v>
      </c>
      <c r="J4" t="s">
        <v>135</v>
      </c>
    </row>
    <row r="5" spans="1:10" ht="29.25" customHeight="1">
      <c r="A5" s="62" t="s">
        <v>136</v>
      </c>
      <c r="B5" s="53"/>
      <c r="C5" s="53"/>
      <c r="D5" s="53">
        <f t="shared" ref="D5:D8" si="1">+B5+C5</f>
        <v>0</v>
      </c>
      <c r="E5" s="54" t="e">
        <f t="shared" si="0"/>
        <v>#DIV/0!</v>
      </c>
      <c r="F5" s="58" t="e">
        <f>+IF(E5&lt;=30%,"SI","NO")</f>
        <v>#DIV/0!</v>
      </c>
      <c r="H5" s="82" t="s">
        <v>134</v>
      </c>
      <c r="I5">
        <v>0</v>
      </c>
      <c r="J5">
        <v>0</v>
      </c>
    </row>
    <row r="6" spans="1:10" ht="29.25" customHeight="1">
      <c r="A6" s="62" t="s">
        <v>137</v>
      </c>
      <c r="B6" s="53"/>
      <c r="C6" s="53"/>
      <c r="D6" s="53">
        <f t="shared" si="1"/>
        <v>0</v>
      </c>
      <c r="E6" s="54" t="e">
        <f t="shared" si="0"/>
        <v>#DIV/0!</v>
      </c>
      <c r="F6" s="58" t="s">
        <v>138</v>
      </c>
      <c r="H6" s="82" t="s">
        <v>135</v>
      </c>
      <c r="I6">
        <v>0</v>
      </c>
      <c r="J6">
        <v>0</v>
      </c>
    </row>
    <row r="7" spans="1:10" ht="29.25" customHeight="1">
      <c r="A7" s="66" t="s">
        <v>139</v>
      </c>
      <c r="B7" s="53"/>
      <c r="C7" s="53"/>
      <c r="D7" s="53"/>
      <c r="E7" s="54" t="e">
        <f t="shared" si="0"/>
        <v>#DIV/0!</v>
      </c>
      <c r="F7" s="58" t="e">
        <f>+IF(E7&lt;=60%,"SI","NO")</f>
        <v>#DIV/0!</v>
      </c>
    </row>
    <row r="8" spans="1:10" ht="29.25" customHeight="1">
      <c r="A8" s="62" t="s">
        <v>140</v>
      </c>
      <c r="B8" s="53"/>
      <c r="C8" s="53"/>
      <c r="D8" s="53">
        <f t="shared" si="1"/>
        <v>0</v>
      </c>
      <c r="E8" s="54" t="e">
        <f t="shared" si="0"/>
        <v>#DIV/0!</v>
      </c>
      <c r="F8" s="58" t="e">
        <f>+IF(E8&lt;=25%,"SI","NO")</f>
        <v>#DIV/0!</v>
      </c>
    </row>
    <row r="9" spans="1:10" ht="29.25" customHeight="1">
      <c r="A9" s="62" t="s">
        <v>141</v>
      </c>
      <c r="B9" s="52">
        <f>+B10+B11+B12+B13</f>
        <v>0</v>
      </c>
      <c r="C9" s="64">
        <v>0</v>
      </c>
      <c r="D9" s="53">
        <f>+B9+C9</f>
        <v>0</v>
      </c>
      <c r="E9" s="54"/>
      <c r="F9" s="58" t="s">
        <v>138</v>
      </c>
    </row>
    <row r="10" spans="1:10" ht="29.25" customHeight="1">
      <c r="A10" s="55" t="s">
        <v>142</v>
      </c>
      <c r="B10" s="56"/>
      <c r="C10" s="64">
        <v>0</v>
      </c>
      <c r="D10" s="53"/>
      <c r="E10" s="101"/>
      <c r="F10" s="102"/>
    </row>
    <row r="11" spans="1:10">
      <c r="A11" s="55" t="s">
        <v>143</v>
      </c>
      <c r="B11" s="57"/>
      <c r="C11" s="64">
        <v>0</v>
      </c>
      <c r="D11" s="53"/>
      <c r="E11" s="103"/>
      <c r="F11" s="104"/>
    </row>
    <row r="12" spans="1:10">
      <c r="A12" s="55" t="s">
        <v>144</v>
      </c>
      <c r="B12" s="57"/>
      <c r="C12" s="64">
        <v>0</v>
      </c>
      <c r="D12" s="53"/>
      <c r="E12" s="103"/>
      <c r="F12" s="104"/>
    </row>
    <row r="13" spans="1:10" ht="27.6">
      <c r="A13" s="55" t="s">
        <v>145</v>
      </c>
      <c r="B13" s="57"/>
      <c r="C13" s="64">
        <v>0</v>
      </c>
      <c r="D13" s="53"/>
      <c r="E13" s="105"/>
      <c r="F13" s="106"/>
    </row>
    <row r="14" spans="1:10" ht="36">
      <c r="A14" s="63" t="s">
        <v>146</v>
      </c>
      <c r="B14" s="59">
        <f t="shared" ref="B14" si="2">+B3+B5+B4+B6+B8+B9</f>
        <v>0</v>
      </c>
      <c r="C14" s="59">
        <f>+C3+C5+C4+C6+C8+C9</f>
        <v>0</v>
      </c>
      <c r="D14" s="60">
        <f>+D3+D5+D4+D6+D8+D9</f>
        <v>0</v>
      </c>
      <c r="E14" s="61"/>
      <c r="F14" s="61"/>
    </row>
    <row r="17" spans="1:3">
      <c r="A17" s="93" t="s">
        <v>98</v>
      </c>
      <c r="B17" s="93"/>
      <c r="C17" s="93"/>
    </row>
    <row r="18" spans="1:3" ht="60.6" thickBot="1">
      <c r="A18" s="72" t="s">
        <v>147</v>
      </c>
      <c r="B18" s="73" t="s">
        <v>100</v>
      </c>
      <c r="C18" s="73" t="s">
        <v>101</v>
      </c>
    </row>
    <row r="19" spans="1:3" ht="24.6" thickBot="1">
      <c r="A19" s="94" t="s">
        <v>102</v>
      </c>
      <c r="B19" s="74" t="s">
        <v>103</v>
      </c>
      <c r="C19" s="74" t="s">
        <v>104</v>
      </c>
    </row>
    <row r="20" spans="1:3" ht="36.6" thickBot="1">
      <c r="A20" s="95"/>
      <c r="B20" s="75" t="s">
        <v>105</v>
      </c>
      <c r="C20" s="75" t="s">
        <v>106</v>
      </c>
    </row>
    <row r="21" spans="1:3" ht="24.6" thickBot="1">
      <c r="A21" s="107" t="s">
        <v>107</v>
      </c>
      <c r="B21" s="76" t="s">
        <v>108</v>
      </c>
      <c r="C21" s="76" t="s">
        <v>104</v>
      </c>
    </row>
    <row r="22" spans="1:3" ht="36.6" thickBot="1">
      <c r="A22" s="108"/>
      <c r="B22" s="76" t="s">
        <v>109</v>
      </c>
      <c r="C22" s="76" t="s">
        <v>110</v>
      </c>
    </row>
    <row r="23" spans="1:3" ht="24.6" thickBot="1">
      <c r="A23" s="94" t="s">
        <v>111</v>
      </c>
      <c r="B23" s="75" t="s">
        <v>108</v>
      </c>
      <c r="C23" s="75" t="s">
        <v>104</v>
      </c>
    </row>
    <row r="24" spans="1:3" ht="36.6" thickBot="1">
      <c r="A24" s="95"/>
      <c r="B24" s="75" t="s">
        <v>105</v>
      </c>
      <c r="C24" s="75" t="s">
        <v>112</v>
      </c>
    </row>
    <row r="25" spans="1:3" ht="24.6" thickBot="1">
      <c r="A25" s="96" t="s">
        <v>113</v>
      </c>
      <c r="B25" s="76" t="s">
        <v>108</v>
      </c>
      <c r="C25" s="76" t="s">
        <v>104</v>
      </c>
    </row>
    <row r="26" spans="1:3" ht="36.6" thickBot="1">
      <c r="A26" s="98"/>
      <c r="B26" s="76" t="s">
        <v>105</v>
      </c>
      <c r="C26" s="76" t="s">
        <v>114</v>
      </c>
    </row>
    <row r="27" spans="1:3" ht="24.6" thickBot="1">
      <c r="A27" s="94" t="s">
        <v>115</v>
      </c>
      <c r="B27" s="75" t="s">
        <v>116</v>
      </c>
      <c r="C27" s="75" t="s">
        <v>112</v>
      </c>
    </row>
    <row r="28" spans="1:3" ht="36.6" thickBot="1">
      <c r="A28" s="95"/>
      <c r="B28" s="75" t="s">
        <v>105</v>
      </c>
      <c r="C28" s="75" t="s">
        <v>117</v>
      </c>
    </row>
    <row r="29" spans="1:3" ht="24.6" thickBot="1">
      <c r="A29" s="96" t="s">
        <v>118</v>
      </c>
      <c r="B29" s="76" t="s">
        <v>119</v>
      </c>
      <c r="C29" s="76" t="s">
        <v>120</v>
      </c>
    </row>
    <row r="30" spans="1:3" ht="24.6" thickBot="1">
      <c r="A30" s="97"/>
      <c r="B30" s="76" t="s">
        <v>116</v>
      </c>
      <c r="C30" s="76" t="s">
        <v>112</v>
      </c>
    </row>
    <row r="31" spans="1:3" ht="36.6" thickBot="1">
      <c r="A31" s="98"/>
      <c r="B31" s="76" t="s">
        <v>105</v>
      </c>
      <c r="C31" s="76" t="s">
        <v>121</v>
      </c>
    </row>
    <row r="32" spans="1:3">
      <c r="A32" s="77"/>
      <c r="B32" s="78"/>
      <c r="C32" s="78"/>
    </row>
    <row r="33" spans="1:3">
      <c r="A33" s="77"/>
      <c r="B33" s="78"/>
      <c r="C33" s="78"/>
    </row>
    <row r="34" spans="1:3">
      <c r="A34" s="77"/>
      <c r="B34" s="78"/>
      <c r="C34" s="78"/>
    </row>
    <row r="35" spans="1:3">
      <c r="A35" s="77"/>
      <c r="B35" s="78"/>
      <c r="C35" s="78"/>
    </row>
    <row r="36" spans="1:3">
      <c r="A36" s="77"/>
      <c r="B36" s="78"/>
      <c r="C36" s="78"/>
    </row>
    <row r="37" spans="1:3">
      <c r="A37" s="77"/>
      <c r="B37" s="78"/>
      <c r="C37" s="78"/>
    </row>
    <row r="38" spans="1:3">
      <c r="A38" s="77"/>
      <c r="B38" s="78"/>
      <c r="C38" s="78"/>
    </row>
    <row r="39" spans="1:3">
      <c r="A39" s="77"/>
      <c r="B39" s="78"/>
      <c r="C39" s="78"/>
    </row>
    <row r="40" spans="1:3">
      <c r="A40" s="77"/>
      <c r="B40" s="78"/>
      <c r="C40" s="78"/>
    </row>
    <row r="41" spans="1:3">
      <c r="A41" s="77"/>
      <c r="B41" s="78"/>
      <c r="C41" s="78"/>
    </row>
    <row r="42" spans="1:3">
      <c r="A42" s="77"/>
      <c r="B42" s="78"/>
      <c r="C42" s="78"/>
    </row>
    <row r="43" spans="1:3">
      <c r="A43" s="77"/>
      <c r="B43" s="78"/>
      <c r="C43" s="78"/>
    </row>
    <row r="44" spans="1:3">
      <c r="A44" s="77"/>
      <c r="B44" s="78"/>
      <c r="C44" s="78"/>
    </row>
    <row r="45" spans="1:3">
      <c r="A45" s="77"/>
      <c r="B45" s="78"/>
      <c r="C45" s="78"/>
    </row>
    <row r="46" spans="1:3">
      <c r="A46" s="77"/>
      <c r="B46" s="78"/>
      <c r="C46" s="78"/>
    </row>
    <row r="47" spans="1:3">
      <c r="A47" s="77"/>
      <c r="B47" s="78"/>
      <c r="C47" s="78"/>
    </row>
    <row r="48" spans="1:3">
      <c r="A48" s="77"/>
      <c r="B48" s="78"/>
      <c r="C48" s="78"/>
    </row>
    <row r="49" spans="1:3">
      <c r="A49" s="77"/>
      <c r="B49" s="78"/>
      <c r="C49" s="78"/>
    </row>
  </sheetData>
  <mergeCells count="9">
    <mergeCell ref="A17:C17"/>
    <mergeCell ref="A27:A28"/>
    <mergeCell ref="A29:A31"/>
    <mergeCell ref="A1:F1"/>
    <mergeCell ref="E10:F13"/>
    <mergeCell ref="A19:A20"/>
    <mergeCell ref="A21:A22"/>
    <mergeCell ref="A23:A24"/>
    <mergeCell ref="A25:A26"/>
  </mergeCells>
  <pageMargins left="0.7" right="0.7" top="0.75" bottom="0.75" header="0.3" footer="0.3"/>
  <pageSetup paperSize="9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categorías!$G$1</xm:f>
          </x14:formula1>
          <xm:sqref>C9:C13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C5" sqref="C5"/>
    </sheetView>
  </sheetViews>
  <sheetFormatPr baseColWidth="10" defaultColWidth="11.44140625" defaultRowHeight="14.4"/>
  <cols>
    <col min="1" max="1" width="21" bestFit="1" customWidth="1"/>
  </cols>
  <sheetData>
    <row r="1" spans="1:7">
      <c r="A1" t="s">
        <v>148</v>
      </c>
      <c r="B1">
        <v>1</v>
      </c>
      <c r="C1" t="s">
        <v>149</v>
      </c>
      <c r="D1" t="s">
        <v>150</v>
      </c>
      <c r="E1" s="44" t="s">
        <v>151</v>
      </c>
      <c r="F1" t="s">
        <v>152</v>
      </c>
      <c r="G1">
        <v>0</v>
      </c>
    </row>
    <row r="2" spans="1:7">
      <c r="A2" t="s">
        <v>153</v>
      </c>
      <c r="B2">
        <v>2</v>
      </c>
      <c r="C2" t="s">
        <v>154</v>
      </c>
      <c r="D2" t="s">
        <v>155</v>
      </c>
      <c r="E2" s="44" t="s">
        <v>156</v>
      </c>
      <c r="F2" t="s">
        <v>150</v>
      </c>
    </row>
    <row r="3" spans="1:7">
      <c r="A3" t="s">
        <v>157</v>
      </c>
      <c r="B3">
        <v>3</v>
      </c>
      <c r="D3" t="s">
        <v>158</v>
      </c>
      <c r="E3" s="44" t="s">
        <v>159</v>
      </c>
    </row>
    <row r="4" spans="1:7">
      <c r="A4" t="s">
        <v>160</v>
      </c>
      <c r="B4">
        <v>4</v>
      </c>
      <c r="E4" s="44" t="s">
        <v>161</v>
      </c>
    </row>
    <row r="5" spans="1:7" ht="84">
      <c r="A5" t="s">
        <v>162</v>
      </c>
      <c r="B5">
        <v>5</v>
      </c>
      <c r="E5" s="45" t="s">
        <v>163</v>
      </c>
    </row>
    <row r="6" spans="1:7">
      <c r="E6" s="46" t="s">
        <v>164</v>
      </c>
    </row>
    <row r="7" spans="1:7">
      <c r="E7" s="44" t="s">
        <v>165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B5" sqref="B5"/>
    </sheetView>
  </sheetViews>
  <sheetFormatPr baseColWidth="10" defaultColWidth="11.44140625" defaultRowHeight="14.4"/>
  <sheetData>
    <row r="2" spans="2:2">
      <c r="B2" t="s">
        <v>166</v>
      </c>
    </row>
    <row r="3" spans="2:2">
      <c r="B3" t="s">
        <v>167</v>
      </c>
    </row>
    <row r="4" spans="2:2">
      <c r="B4" t="s">
        <v>168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12" sqref="A12"/>
    </sheetView>
  </sheetViews>
  <sheetFormatPr baseColWidth="10" defaultColWidth="11.44140625" defaultRowHeight="14.4"/>
  <sheetData>
    <row r="1" spans="1:1">
      <c r="A1" t="s">
        <v>169</v>
      </c>
    </row>
    <row r="2" spans="1:1">
      <c r="A2" t="s">
        <v>170</v>
      </c>
    </row>
    <row r="3" spans="1:1">
      <c r="A3" t="s">
        <v>171</v>
      </c>
    </row>
    <row r="4" spans="1:1">
      <c r="A4" t="s">
        <v>172</v>
      </c>
    </row>
    <row r="5" spans="1:1">
      <c r="A5" t="s">
        <v>173</v>
      </c>
    </row>
    <row r="6" spans="1:1">
      <c r="A6" t="s">
        <v>174</v>
      </c>
    </row>
    <row r="7" spans="1:1">
      <c r="A7" t="s">
        <v>175</v>
      </c>
    </row>
    <row r="8" spans="1:1">
      <c r="A8" t="s">
        <v>176</v>
      </c>
    </row>
    <row r="9" spans="1:1">
      <c r="A9" t="s">
        <v>177</v>
      </c>
    </row>
    <row r="10" spans="1:1">
      <c r="A10" t="s">
        <v>178</v>
      </c>
    </row>
    <row r="11" spans="1:1">
      <c r="A11" t="s">
        <v>179</v>
      </c>
    </row>
    <row r="12" spans="1:1">
      <c r="A12" t="s">
        <v>180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C4" sqref="C4"/>
    </sheetView>
  </sheetViews>
  <sheetFormatPr baseColWidth="10" defaultColWidth="11.44140625" defaultRowHeight="14.4"/>
  <cols>
    <col min="1" max="1" width="12.88671875" bestFit="1" customWidth="1"/>
  </cols>
  <sheetData>
    <row r="1" spans="1:3">
      <c r="A1" t="s">
        <v>181</v>
      </c>
    </row>
    <row r="2" spans="1:3">
      <c r="A2" t="s">
        <v>182</v>
      </c>
      <c r="C2" t="s">
        <v>149</v>
      </c>
    </row>
    <row r="3" spans="1:3">
      <c r="A3" t="s">
        <v>183</v>
      </c>
      <c r="C3" t="s">
        <v>154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E24" sqref="E24"/>
    </sheetView>
  </sheetViews>
  <sheetFormatPr baseColWidth="10" defaultColWidth="11.44140625" defaultRowHeight="14.4"/>
  <cols>
    <col min="1" max="1" width="54.5546875" style="7" customWidth="1"/>
  </cols>
  <sheetData>
    <row r="1" spans="1:1" ht="15" thickBot="1">
      <c r="A1" s="8" t="s">
        <v>184</v>
      </c>
    </row>
    <row r="2" spans="1:1" ht="15" thickBot="1">
      <c r="A2" s="9" t="s">
        <v>185</v>
      </c>
    </row>
    <row r="3" spans="1:1" ht="15" thickBot="1">
      <c r="A3" s="9" t="s">
        <v>186</v>
      </c>
    </row>
    <row r="4" spans="1:1" ht="15" thickBot="1">
      <c r="A4" s="9" t="s">
        <v>187</v>
      </c>
    </row>
    <row r="5" spans="1:1" ht="15" thickBot="1">
      <c r="A5" s="9" t="s">
        <v>188</v>
      </c>
    </row>
    <row r="6" spans="1:1" ht="15" thickBot="1">
      <c r="A6" s="9" t="s">
        <v>189</v>
      </c>
    </row>
    <row r="7" spans="1:1" ht="15" thickBot="1">
      <c r="A7" s="9" t="s">
        <v>190</v>
      </c>
    </row>
    <row r="8" spans="1:1" ht="15" thickBot="1">
      <c r="A8" s="9" t="s">
        <v>191</v>
      </c>
    </row>
    <row r="9" spans="1:1" ht="15" thickBot="1">
      <c r="A9" s="9" t="s">
        <v>192</v>
      </c>
    </row>
    <row r="10" spans="1:1" ht="15" thickBot="1">
      <c r="A10" s="10" t="s">
        <v>193</v>
      </c>
    </row>
    <row r="11" spans="1:1" ht="15" thickBot="1">
      <c r="A11" s="11" t="s">
        <v>194</v>
      </c>
    </row>
    <row r="12" spans="1:1" ht="15" thickBot="1">
      <c r="A12" s="11" t="s">
        <v>195</v>
      </c>
    </row>
    <row r="13" spans="1:1" ht="15" thickBot="1">
      <c r="A13" s="11" t="s">
        <v>196</v>
      </c>
    </row>
    <row r="14" spans="1:1">
      <c r="A14" s="12" t="s">
        <v>197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9E320FEF324C4D8BBE2E04F899F88D" ma:contentTypeVersion="14" ma:contentTypeDescription="Crear nuevo documento." ma:contentTypeScope="" ma:versionID="a11410673027036f212182739202bb44">
  <xsd:schema xmlns:xsd="http://www.w3.org/2001/XMLSchema" xmlns:xs="http://www.w3.org/2001/XMLSchema" xmlns:p="http://schemas.microsoft.com/office/2006/metadata/properties" xmlns:ns2="2f81b250-7d1b-47c8-b342-45383501d7a1" xmlns:ns3="d7f6e601-0592-4ac5-90e2-0a7f5f372133" targetNamespace="http://schemas.microsoft.com/office/2006/metadata/properties" ma:root="true" ma:fieldsID="54b035a2dc4b5293c30dbed9559a361b" ns2:_="" ns3:_="">
    <xsd:import namespace="2f81b250-7d1b-47c8-b342-45383501d7a1"/>
    <xsd:import namespace="d7f6e601-0592-4ac5-90e2-0a7f5f3721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1b250-7d1b-47c8-b342-45383501d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c6963e27-d887-42cf-8331-eb3c4552a8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6e601-0592-4ac5-90e2-0a7f5f37213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891cc1-ec7a-4471-a564-332e777ab995}" ma:internalName="TaxCatchAll" ma:showField="CatchAllData" ma:web="d7f6e601-0592-4ac5-90e2-0a7f5f3721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f6e601-0592-4ac5-90e2-0a7f5f372133" xsi:nil="true"/>
    <lcf76f155ced4ddcb4097134ff3c332f xmlns="2f81b250-7d1b-47c8-b342-45383501d7a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FAA9B4-77DA-4986-BB90-D8FC2A0078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81b250-7d1b-47c8-b342-45383501d7a1"/>
    <ds:schemaRef ds:uri="d7f6e601-0592-4ac5-90e2-0a7f5f3721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8E5147-5867-4E38-81EE-C500E39A3664}">
  <ds:schemaRefs>
    <ds:schemaRef ds:uri="http://schemas.microsoft.com/office/2006/metadata/properties"/>
    <ds:schemaRef ds:uri="http://schemas.microsoft.com/office/infopath/2007/PartnerControls"/>
    <ds:schemaRef ds:uri="d7f6e601-0592-4ac5-90e2-0a7f5f372133"/>
    <ds:schemaRef ds:uri="2f81b250-7d1b-47c8-b342-45383501d7a1"/>
  </ds:schemaRefs>
</ds:datastoreItem>
</file>

<file path=customXml/itemProps3.xml><?xml version="1.0" encoding="utf-8"?>
<ds:datastoreItem xmlns:ds="http://schemas.openxmlformats.org/officeDocument/2006/customXml" ds:itemID="{7C5B3D8A-63DD-44CD-B3EB-F48610E10F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EQUIPO TÉCNICO</vt:lpstr>
      <vt:lpstr>PLANIFICACION ACTIVIDADES</vt:lpstr>
      <vt:lpstr>ADQUISICIONES</vt:lpstr>
      <vt:lpstr>PRESUPUESTO TOTAL</vt:lpstr>
      <vt:lpstr>categorías</vt:lpstr>
      <vt:lpstr>datosriesgo</vt:lpstr>
      <vt:lpstr>Unidad medida</vt:lpstr>
      <vt:lpstr>trimestre</vt:lpstr>
      <vt:lpstr>rubros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Cristina Aguilar</dc:creator>
  <cp:keywords/>
  <dc:description/>
  <cp:lastModifiedBy>Gabriela Caceres</cp:lastModifiedBy>
  <cp:revision/>
  <dcterms:created xsi:type="dcterms:W3CDTF">2018-12-11T15:35:58Z</dcterms:created>
  <dcterms:modified xsi:type="dcterms:W3CDTF">2025-05-19T21:42:35Z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0x010100499E320FEF324C4D8BBE2E04F899F88D</vt:lpwstr>
  </property>
  <property fmtid="{D5CDD505-2E9C-101B-9397-08002B2CF9AE}" pid="3" name="MediaServiceImageTags">
    <vt:lpwstr/>
  </property>
</Properties>
</file>